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TanjaN\Desktop\JAVNE NABAVKE priprema 2024\Plan nabavki 2024\"/>
    </mc:Choice>
  </mc:AlternateContent>
  <bookViews>
    <workbookView xWindow="0" yWindow="120" windowWidth="19425" windowHeight="11025" activeTab="1"/>
  </bookViews>
  <sheets>
    <sheet name="Plan javnih nabavki 2024" sheetId="1" r:id="rId1"/>
    <sheet name="Plan izuzeća 2024" sheetId="2" r:id="rId2"/>
  </sheets>
  <calcPr calcId="152511"/>
</workbook>
</file>

<file path=xl/calcChain.xml><?xml version="1.0" encoding="utf-8"?>
<calcChain xmlns="http://schemas.openxmlformats.org/spreadsheetml/2006/main">
  <c r="D69" i="2" l="1"/>
  <c r="D213" i="2" l="1"/>
  <c r="D202" i="2"/>
  <c r="D29" i="1"/>
  <c r="D214" i="2" l="1"/>
</calcChain>
</file>

<file path=xl/sharedStrings.xml><?xml version="1.0" encoding="utf-8"?>
<sst xmlns="http://schemas.openxmlformats.org/spreadsheetml/2006/main" count="1333" uniqueCount="308">
  <si>
    <t>Рбр</t>
  </si>
  <si>
    <t>Врста предмета</t>
  </si>
  <si>
    <t>Предмет јавне набавке</t>
  </si>
  <si>
    <t>Процењена вредност</t>
  </si>
  <si>
    <t>Врста поступка</t>
  </si>
  <si>
    <t>ЦПВ</t>
  </si>
  <si>
    <t>Техника</t>
  </si>
  <si>
    <t>Година плана</t>
  </si>
  <si>
    <t>Верзија плана</t>
  </si>
  <si>
    <t>Датум усвајања</t>
  </si>
  <si>
    <t>Наручилац</t>
  </si>
  <si>
    <t>Оквирно време покретања</t>
  </si>
  <si>
    <t>НСТЈ 
извршења / испоруке</t>
  </si>
  <si>
    <t>Спроводи други наручилац</t>
  </si>
  <si>
    <t>Добра</t>
  </si>
  <si>
    <t>Отворени поступак</t>
  </si>
  <si>
    <t>4. квартал</t>
  </si>
  <si>
    <t/>
  </si>
  <si>
    <t>РС110- Београдска област</t>
  </si>
  <si>
    <t>Оквирни споразум</t>
  </si>
  <si>
    <t>ПЛАН ЈАВНИХ НАБАВКИ</t>
  </si>
  <si>
    <t>Хемијски производи</t>
  </si>
  <si>
    <t>2. квартал</t>
  </si>
  <si>
    <t>Медицински и лабораторијски потрошни материјал</t>
  </si>
  <si>
    <t>Рачунарска опрема и материјал</t>
  </si>
  <si>
    <t>Производи за чишћење</t>
  </si>
  <si>
    <t>Електрична енергија</t>
  </si>
  <si>
    <t>Гориво за моторна возила</t>
  </si>
  <si>
    <t>Опрема за проширење и модернизацију постојеће рачунарске мреже</t>
  </si>
  <si>
    <t>1. квартал</t>
  </si>
  <si>
    <t>3. квартал</t>
  </si>
  <si>
    <t>33140000</t>
  </si>
  <si>
    <t>30200000</t>
  </si>
  <si>
    <t>39800000</t>
  </si>
  <si>
    <t>09310000</t>
  </si>
  <si>
    <t>09100000</t>
  </si>
  <si>
    <t>38000000</t>
  </si>
  <si>
    <t>32420000</t>
  </si>
  <si>
    <t xml:space="preserve">24000000 </t>
  </si>
  <si>
    <t xml:space="preserve">33651500 </t>
  </si>
  <si>
    <t>Услуге</t>
  </si>
  <si>
    <t>Услуге посредовања при куповини авио и других карата и резервације смештаја за службена путовања у земљи и иностранству</t>
  </si>
  <si>
    <t>63510000</t>
  </si>
  <si>
    <t>Радови</t>
  </si>
  <si>
    <t>Израда пројектне документације за реконструкцију и доградњу депоа</t>
  </si>
  <si>
    <t>71000000</t>
  </si>
  <si>
    <t>Председник Управног одбора</t>
  </si>
  <si>
    <t>Др Љиљана Вићовац Панић</t>
  </si>
  <si>
    <t xml:space="preserve">ПЛАН НАБАВКИ НА КОЈЕ СЕ ЗАКОН О ЈАВНИМ НАБАВКАМА НЕ ПРИМЕЊУЈЕ </t>
  </si>
  <si>
    <t>Радио, телевизијска, комуникациона и сродна опрема</t>
  </si>
  <si>
    <t>Трошкови репрезентације</t>
  </si>
  <si>
    <t>Делови и прибор за возила</t>
  </si>
  <si>
    <t>Новине, ревије, периодичне публикације и часописи</t>
  </si>
  <si>
    <t>Машине алатке</t>
  </si>
  <si>
    <t>Расветна опрема и електричне светиљке</t>
  </si>
  <si>
    <t>Радна одећа и обућа за заштиту на раду</t>
  </si>
  <si>
    <t>Кухињска опрема и посуђе</t>
  </si>
  <si>
    <t>Новогодишњи пакетићи и играчке</t>
  </si>
  <si>
    <t>Машине  и опрема за теренска истраживања</t>
  </si>
  <si>
    <t>Акваријуми и пратећа опрема за рад у биологији</t>
  </si>
  <si>
    <t>Пољопривредни и хортикултурни производи</t>
  </si>
  <si>
    <t>Земља и саксије за експериментално-огледне биљке</t>
  </si>
  <si>
    <t>Клинички производи</t>
  </si>
  <si>
    <t>Специјализовани потрошни материјал за лабораторијску опрему</t>
  </si>
  <si>
    <t>Уређаји за третман вода</t>
  </si>
  <si>
    <t>Фармацеутски производи и лекови</t>
  </si>
  <si>
    <t>Разни уређаји опште и посебне намене за рад у биологији</t>
  </si>
  <si>
    <t>Алати, браве, кључеви, шарке и др.</t>
  </si>
  <si>
    <t>Рестрикциони ензими за брзу дигестију</t>
  </si>
  <si>
    <t>Технички гасови</t>
  </si>
  <si>
    <t>Набавка застава и јарбола</t>
  </si>
  <si>
    <t>Индустријска со за посипање путева</t>
  </si>
  <si>
    <t>Клопке за огледне животиње</t>
  </si>
  <si>
    <t>Резервни делови и потрошни материјал за агрегат</t>
  </si>
  <si>
    <t>Канцеларијска опрема и материјал</t>
  </si>
  <si>
    <t>Продужење права коришћења антивирус лиценци</t>
  </si>
  <si>
    <t>Лабораторијски намештај</t>
  </si>
  <si>
    <t>Тонери за штампаче и фотокопир апарате</t>
  </si>
  <si>
    <t>Метални производи и састављање металних конструкција</t>
  </si>
  <si>
    <t>Храна за огледне животиње</t>
  </si>
  <si>
    <t>Опрема и потрошни материјал за каталогизацију библиотеке и рад у COBISS апликацији</t>
  </si>
  <si>
    <t>УКУПНО ДОБРА</t>
  </si>
  <si>
    <t>03325000</t>
  </si>
  <si>
    <t>03417100</t>
  </si>
  <si>
    <t>38432000, RD03-8</t>
  </si>
  <si>
    <t>39298800, RD03-8</t>
  </si>
  <si>
    <t>03100000</t>
  </si>
  <si>
    <t>14212400, 24430000, 39298300</t>
  </si>
  <si>
    <t>33140000, RD03-8</t>
  </si>
  <si>
    <t>42900000, RD03-8</t>
  </si>
  <si>
    <t>44316400, 45223100</t>
  </si>
  <si>
    <t>Изузеће од примене ЗЈН</t>
  </si>
  <si>
    <t>Напомена - правни основ изузећа</t>
  </si>
  <si>
    <t>Напомена - правни основ</t>
  </si>
  <si>
    <t>Чл. 52. ЗЈН</t>
  </si>
  <si>
    <t>Чл. 27. ст. 1. тач. 1)</t>
  </si>
  <si>
    <t>Специјална подлога за огледне животиње</t>
  </si>
  <si>
    <t>Канцеларијски намештај (столице, столови, ормари, фотеље и сл.)</t>
  </si>
  <si>
    <t>Услуге поправке и одржавања возила и припадајуће опреме</t>
  </si>
  <si>
    <t>Услуге редовног и ванредног техничког прегледа возила</t>
  </si>
  <si>
    <t>Услуге регистрације возила</t>
  </si>
  <si>
    <t>Услуге поправке и одржавања ватрогасне опреме</t>
  </si>
  <si>
    <t>Услуге поправке и одржавања електричних инсталација</t>
  </si>
  <si>
    <t>Услуге чишћења вентилације</t>
  </si>
  <si>
    <t>Услуге поправке и одржавања пумпи, вентила и славина</t>
  </si>
  <si>
    <t>Одржавање и поправка рачунарске опреме</t>
  </si>
  <si>
    <t>Услуге поправке и одржавања расхладних група</t>
  </si>
  <si>
    <t>Услуге инсталирања лабораторијске опреме</t>
  </si>
  <si>
    <t>Услуге поправке и одржавања медицинске опреме</t>
  </si>
  <si>
    <t>Услуге поправке и одржавања електричних уређаја, апарата и припадајуће опреме</t>
  </si>
  <si>
    <t>Разне услуге поправке и одржавања</t>
  </si>
  <si>
    <t>Услуге поправке и одржавања прецизне опреме</t>
  </si>
  <si>
    <t>Услуге поправке и одржавање апарата за испитивање</t>
  </si>
  <si>
    <t>Услуге поправке пловила</t>
  </si>
  <si>
    <t>Услуге одржавања телекомуникационе инфраструктуре</t>
  </si>
  <si>
    <t>Услуге поправке и одржавања видео опреме</t>
  </si>
  <si>
    <t>Услуге поправке и одржавања оптичке опреме</t>
  </si>
  <si>
    <t>Услуге поправке и одржавања уређаја</t>
  </si>
  <si>
    <t>Услуге поправке и одржавања централног грејања</t>
  </si>
  <si>
    <t>Услуге инсталирања електричне и механичке опреме</t>
  </si>
  <si>
    <t>Услуге инсталирања мерне опреме</t>
  </si>
  <si>
    <t>Услуге инсталирања медицинске опреме</t>
  </si>
  <si>
    <t xml:space="preserve">Услуге инсталирања разне опреме опште намене у биологији </t>
  </si>
  <si>
    <t>Услуге инсталирања машина и опреме за посебне намене у биологији</t>
  </si>
  <si>
    <t>Услуге калибрације</t>
  </si>
  <si>
    <t>Услуге руковања теретом</t>
  </si>
  <si>
    <t>Услуге прања и хемијског чишћења</t>
  </si>
  <si>
    <t>Телекомуникационе услуге</t>
  </si>
  <si>
    <t>Поштанске и курирске услуге</t>
  </si>
  <si>
    <t>Услуге мобилне телефоније</t>
  </si>
  <si>
    <t>Научно истраживачке услуге</t>
  </si>
  <si>
    <t>Услуге у области зоологије</t>
  </si>
  <si>
    <t>Океанографске и хидролошке услуге</t>
  </si>
  <si>
    <t>Саветодавне услуге у области заштите животне средине</t>
  </si>
  <si>
    <t>Услуге у области бактериолошке анализе</t>
  </si>
  <si>
    <t>Здравствене и услуге социјалне медицине</t>
  </si>
  <si>
    <t>Услуге експерименталног развоја</t>
  </si>
  <si>
    <t>Услуге у области пољопривреде, шумарства, хортикултуре, аквакултуре и пчеларства</t>
  </si>
  <si>
    <t>Услуге управљања пројектима</t>
  </si>
  <si>
    <t>Санитарне услуге (дератизација, дезинфекција)</t>
  </si>
  <si>
    <t>Услуге транспорта отпадног медицинског материјала</t>
  </si>
  <si>
    <t>Услуге уклањања биолошког отпада</t>
  </si>
  <si>
    <t>Саветодавне услуге за водоснабдевање и отпадне воде</t>
  </si>
  <si>
    <t>Услуге библиотеке и архива</t>
  </si>
  <si>
    <t>Услуге израде софтвера за библиотеке</t>
  </si>
  <si>
    <t>Услуге израде софтвера за образовање</t>
  </si>
  <si>
    <t>Услуге превођења и лектуре</t>
  </si>
  <si>
    <t>Услуге дигиталне штампе (постери, календари, коверте, меморандуми...)</t>
  </si>
  <si>
    <t>Услуге фотокопирања</t>
  </si>
  <si>
    <t>Рад чланова задруге</t>
  </si>
  <si>
    <t>Услуге доставе хемикалија и трошкова увоза (царинско посредовање)</t>
  </si>
  <si>
    <t>Услуге високог образовања</t>
  </si>
  <si>
    <t>Усл. плаћања чланарине стручним друштвима (Заједница Института Србије, Универзитет у Београду, Српско биолошко друштво и др.)</t>
  </si>
  <si>
    <t>Рачуноводствене и ревизорске услуге</t>
  </si>
  <si>
    <t>Услуге израде софтвера за финансијску анализу и рачуноводство</t>
  </si>
  <si>
    <t>Саветодавне услуге у области пореза</t>
  </si>
  <si>
    <t>Услуге осигурања</t>
  </si>
  <si>
    <t>Услуге трезора</t>
  </si>
  <si>
    <t>Услуге оглашавања</t>
  </si>
  <si>
    <t>Услуге стаклодувача</t>
  </si>
  <si>
    <t>Услуге плаћања судских и административних такси</t>
  </si>
  <si>
    <t>Услуге израде пројектне документације за извођење грађевинских радова</t>
  </si>
  <si>
    <t>Услуге стручног (грађевинског) надзора</t>
  </si>
  <si>
    <t>Саветодавне услуге у грађевинарству</t>
  </si>
  <si>
    <t>Услуге израде монографије Института</t>
  </si>
  <si>
    <t>Фотографске услуге</t>
  </si>
  <si>
    <t>Издавачке услуге</t>
  </si>
  <si>
    <t>Филмске и видео услуге</t>
  </si>
  <si>
    <t>Услуге самосталних уметника</t>
  </si>
  <si>
    <t>Услуге лабораната на одржавању хигијене за вршење експерименталног рада</t>
  </si>
  <si>
    <t>Услуге садње и одржавања зеленила</t>
  </si>
  <si>
    <t>Услуге чишћења пословног простора (одржавање хигијене)</t>
  </si>
  <si>
    <t>Израда јубиларних новчића</t>
  </si>
  <si>
    <t>Услуге саветовања у области архитектуре</t>
  </si>
  <si>
    <t>Архитектонске, техничке и геодетске услуге</t>
  </si>
  <si>
    <t>Архитектонске и услуге премера зграде</t>
  </si>
  <si>
    <t>Техничке услуге (техничка помоћ, подршка и планиране)</t>
  </si>
  <si>
    <t>Услуге техничког надзора</t>
  </si>
  <si>
    <t>Услуге демонтаже котлова и пратеће инсталације</t>
  </si>
  <si>
    <t>Израда техничке документације - мрежна инфраструктура</t>
  </si>
  <si>
    <t>Услуге јавног бележника</t>
  </si>
  <si>
    <t>Саветодавне услуге у погледу патената и ауторских права</t>
  </si>
  <si>
    <t>Услуге саветовања у области јавних набавки</t>
  </si>
  <si>
    <t>Услуге саветовања у области безбедности и здравља на раду</t>
  </si>
  <si>
    <t>Услуге програмирања и саветодавне услуге</t>
  </si>
  <si>
    <t>Услуге израде аналитичког или научног софтвера</t>
  </si>
  <si>
    <t>Услуге стратешке ревизије и планирања информационих система или технологија</t>
  </si>
  <si>
    <t>Услуге одржавања и поправке софтвера</t>
  </si>
  <si>
    <t>Услуге рачунарског архивирања</t>
  </si>
  <si>
    <t>Услуге база података</t>
  </si>
  <si>
    <t>Услуге израде софтвера за базе података и оперативног софтвера</t>
  </si>
  <si>
    <t>Услуге дизајна интернет страница</t>
  </si>
  <si>
    <t>Услуге наплате путарине</t>
  </si>
  <si>
    <t>Услуге обезбеђења платформе за он-лине комуникацију</t>
  </si>
  <si>
    <t>УКУПНО ДОБРА, УСЛУГЕ И РАДОВИ</t>
  </si>
  <si>
    <t>Услуге објављивања стручних радова у домаћим и међународним часописима</t>
  </si>
  <si>
    <t>Чл. 12. ст. 1. тач. 11)</t>
  </si>
  <si>
    <t>Котизација за учешће на међународним и домаћим научним скуповима</t>
  </si>
  <si>
    <t>УКУПНО УСЛУГЕ</t>
  </si>
  <si>
    <t>51514000, RD03-8</t>
  </si>
  <si>
    <t>51540000, RD03-8</t>
  </si>
  <si>
    <t>71356000; 32424000</t>
  </si>
  <si>
    <t>79132000, 79140000</t>
  </si>
  <si>
    <t>Извођење изолационих радова крова и терасе</t>
  </si>
  <si>
    <t xml:space="preserve">Постављање подних облога у згради Института </t>
  </si>
  <si>
    <t>Санација подрумских просторија у којима су стајали горионици, резервоар за мазут, вентилациони блок и пећ за спаљивање</t>
  </si>
  <si>
    <t>Извођење радова на уређењу плаца Института (замена ограде и сл.)</t>
  </si>
  <si>
    <t>УКУПНО РАДОВИ</t>
  </si>
  <si>
    <t>45112710, 45342000</t>
  </si>
  <si>
    <t>Антитела за основна истраживања</t>
  </si>
  <si>
    <t>Путничко теренско возило</t>
  </si>
  <si>
    <t>34100000</t>
  </si>
  <si>
    <t>Прајмери</t>
  </si>
  <si>
    <t>Резервоар за течни азот</t>
  </si>
  <si>
    <t>Услуге одржавања и чишћења резервоара за течни азот</t>
  </si>
  <si>
    <t>Испитивање и оцењивање громобранске инсталације</t>
  </si>
  <si>
    <t>Поправка и одржавање трафо станице</t>
  </si>
  <si>
    <t>Чл. 27. ст. 1. тач. 3)</t>
  </si>
  <si>
    <t>Чл. 12. ст. 1. тач. 12)</t>
  </si>
  <si>
    <t>Саветодавне услуге за управљање отпадом</t>
  </si>
  <si>
    <t>Услуге организовања семинара</t>
  </si>
  <si>
    <t>Услуге одржавања плаца Института</t>
  </si>
  <si>
    <t>Услуге израде пројектне документације за постављање ситема за видео надзор</t>
  </si>
  <si>
    <t>Услуге организовања курса и полагање испита из прве помоћи за запослене у Институту</t>
  </si>
  <si>
    <t>Услуге закупа свечена сале поводом прославе дана Института</t>
  </si>
  <si>
    <t>Услуге физичко-техничког обезбеђења Института</t>
  </si>
  <si>
    <t>Систематски преглед запослених</t>
  </si>
  <si>
    <t>Извођење радова на адаптацији специјализованих мерних соба</t>
  </si>
  <si>
    <t>Радови на фасади Института</t>
  </si>
  <si>
    <t>45443000</t>
  </si>
  <si>
    <t>Електоинсталатерски радови (замена, испитивање и пуштање у рад електричних разводних табли)</t>
  </si>
  <si>
    <t>45310000; 31214500</t>
  </si>
  <si>
    <t>Институт за биолошка истраживања "Синиша Станковић" - Институт од националног значаја за Републику Србију</t>
  </si>
  <si>
    <t>Пластеник</t>
  </si>
  <si>
    <t>МАТ Лаб лиценца</t>
  </si>
  <si>
    <t>Услуге спровођења истраживања и развоја (секвенцирање и сл.)</t>
  </si>
  <si>
    <t xml:space="preserve">Услуге водовода и канализације (рачуни) </t>
  </si>
  <si>
    <t>Услуге одлагања и прераде комуналног отпада</t>
  </si>
  <si>
    <t>Накнада за испоручену топлотну енергију</t>
  </si>
  <si>
    <t>75310000; 09323000</t>
  </si>
  <si>
    <t>71310000; IA33-5</t>
  </si>
  <si>
    <t>Изградња аеропонског система</t>
  </si>
  <si>
    <t>45214620</t>
  </si>
  <si>
    <t>29.12.2023.</t>
  </si>
  <si>
    <t>Хемијски  потрошни материјал за реализацију пројеката из програма Фонда за науку</t>
  </si>
  <si>
    <t>Антитела за реализацију пројеката из програма Фонда за науку</t>
  </si>
  <si>
    <t>33651500</t>
  </si>
  <si>
    <t>Лабораторијска опрема I</t>
  </si>
  <si>
    <t>Лабораторијска опрема II</t>
  </si>
  <si>
    <t>24100000</t>
  </si>
  <si>
    <t>Стакленик</t>
  </si>
  <si>
    <t>44211500</t>
  </si>
  <si>
    <t>30210000</t>
  </si>
  <si>
    <t>Студија изводљивости - елаборат о енергетској ефикасности</t>
  </si>
  <si>
    <t>Израда софтвера са пратећом базом података</t>
  </si>
  <si>
    <t>Посебни сојеви огледних животиња (пацови и мишеви)</t>
  </si>
  <si>
    <t>Електор материјал и опрема</t>
  </si>
  <si>
    <t xml:space="preserve">Електрични апарати </t>
  </si>
  <si>
    <t>Грађевински материјал и сродни производи</t>
  </si>
  <si>
    <t>Резервни делови и одржавање апарата за фотокопирање и штампање</t>
  </si>
  <si>
    <t>Књиге (стручна литература и сл.)</t>
  </si>
  <si>
    <t>Клима уређаји са уградњом</t>
  </si>
  <si>
    <t>Опрема за увођење алармног система</t>
  </si>
  <si>
    <t>Кавези за огледне животиње</t>
  </si>
  <si>
    <t>Разни медицински уређаји и производи за лабораторијске намене</t>
  </si>
  <si>
    <t>Честитке, захвалнице и други штампани материјал</t>
  </si>
  <si>
    <t>Водоинсталатерски материјал</t>
  </si>
  <si>
    <t>Грађевински материјал од дрвета</t>
  </si>
  <si>
    <t>Керамички материјал</t>
  </si>
  <si>
    <t>Потрошни грађевински материјал</t>
  </si>
  <si>
    <t>Рекламни материјал</t>
  </si>
  <si>
    <t>44115200</t>
  </si>
  <si>
    <t>44190000</t>
  </si>
  <si>
    <t>44111000</t>
  </si>
  <si>
    <t>44510000</t>
  </si>
  <si>
    <t xml:space="preserve">Ћелијске линије </t>
  </si>
  <si>
    <t>Бактерије</t>
  </si>
  <si>
    <t>Систем за аутоматску вентилацију пластеника</t>
  </si>
  <si>
    <t>Софтверске лиценце (за Windows и сл.)</t>
  </si>
  <si>
    <t>Лиценца за софтвер Instatext Scholar</t>
  </si>
  <si>
    <t>Систем ЛЕД осветљења за узгој и раст биљака</t>
  </si>
  <si>
    <t>Монофазни бензински агрегат са припадајућом опремом за рад</t>
  </si>
  <si>
    <t>Детектори за слепе мишеве</t>
  </si>
  <si>
    <t>33698100</t>
  </si>
  <si>
    <t>33651100</t>
  </si>
  <si>
    <t>Израде намештаја по мери</t>
  </si>
  <si>
    <t>Услуге ресторана и достављања хране</t>
  </si>
  <si>
    <t>Лабораторијске услуге/анализе</t>
  </si>
  <si>
    <t>Саветодавне услуге у области истраживања и развоја</t>
  </si>
  <si>
    <t>Услуге одлагања хемијског отпада</t>
  </si>
  <si>
    <t>Израда докторских дисертација</t>
  </si>
  <si>
    <t>Консултантске услуге у области финансијског управљања и контроле - ФУК</t>
  </si>
  <si>
    <t xml:space="preserve">Административне услуге у пословању </t>
  </si>
  <si>
    <t>Организовање team building догађаја</t>
  </si>
  <si>
    <t xml:space="preserve">Услуге извођења музичког програма </t>
  </si>
  <si>
    <t>Удлуге израде софтвера за управљаачки систем за аеропонику (контролна јединица за аеропонику)</t>
  </si>
  <si>
    <t>Услуге одржавања ИТ мрежне опреме</t>
  </si>
  <si>
    <t>Услуге обуке (писање пројеката, управљање истраживачким подацима и сл.)</t>
  </si>
  <si>
    <t>Израда елабората - План управљања медицинским отпадом</t>
  </si>
  <si>
    <t>Израда акта о процени ризика у заштити лица, имовине и пословања</t>
  </si>
  <si>
    <t>Услуга дизајна и оптимизације прајмера за еДНА</t>
  </si>
  <si>
    <t>Услуге одржавања ПАНДА конференције</t>
  </si>
  <si>
    <t>Услуге припреме и организовања конгреса биљних физиолога</t>
  </si>
  <si>
    <t>Правне и адвокатске услуге (правни савети и заступање)</t>
  </si>
  <si>
    <t>Извођење радова нахитним интервенцијама водовода и канализације</t>
  </si>
  <si>
    <t>Извођење радова на реновирању  лабораторија</t>
  </si>
  <si>
    <t>Лабораторијски материјал и опрема за реализацију пројеката из програма Фонда за науку</t>
  </si>
  <si>
    <t>Серверска опрема за потребе депоновања интерне базе података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</si>
</sst>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0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0" fillId="0" borderId="0" xfId="0" applyNumberFormat="1" applyFont="1" applyAlignment="1">
      <alignment wrapText="1"/>
    </xf>
    <xf numFmtId="0" fontId="3" fillId="0" borderId="4" xfId="0" applyFont="1" applyBorder="1" applyAlignment="1"/>
    <xf numFmtId="0" fontId="1" fillId="2" borderId="4" xfId="0" applyFont="1" applyFill="1" applyBorder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wrapText="1"/>
    </xf>
    <xf numFmtId="4" fontId="6" fillId="0" borderId="0" xfId="0" applyNumberFormat="1" applyFont="1" applyAlignment="1"/>
    <xf numFmtId="49" fontId="6" fillId="0" borderId="0" xfId="0" applyNumberFormat="1" applyFont="1" applyAlignment="1">
      <alignment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6" xfId="0" applyFont="1" applyBorder="1" applyAlignment="1">
      <alignment wrapText="1"/>
    </xf>
    <xf numFmtId="4" fontId="6" fillId="0" borderId="6" xfId="0" applyNumberFormat="1" applyFont="1" applyBorder="1" applyAlignment="1"/>
    <xf numFmtId="49" fontId="6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6" xfId="0" applyFont="1" applyBorder="1" applyAlignment="1">
      <alignment vertical="top" wrapText="1"/>
    </xf>
    <xf numFmtId="0" fontId="0" fillId="0" borderId="0" xfId="0" applyFont="1" applyBorder="1" applyAlignment="1"/>
    <xf numFmtId="0" fontId="6" fillId="0" borderId="6" xfId="0" applyFont="1" applyBorder="1" applyAlignment="1">
      <alignment horizontal="left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3" borderId="7" xfId="0" applyFont="1" applyFill="1" applyBorder="1" applyAlignment="1"/>
    <xf numFmtId="0" fontId="6" fillId="3" borderId="6" xfId="0" applyFont="1" applyFill="1" applyBorder="1" applyAlignment="1"/>
    <xf numFmtId="0" fontId="7" fillId="3" borderId="6" xfId="0" applyFont="1" applyFill="1" applyBorder="1" applyAlignment="1">
      <alignment vertical="top" wrapText="1"/>
    </xf>
    <xf numFmtId="4" fontId="7" fillId="3" borderId="6" xfId="0" applyNumberFormat="1" applyFont="1" applyFill="1" applyBorder="1" applyAlignment="1"/>
    <xf numFmtId="49" fontId="6" fillId="3" borderId="6" xfId="0" applyNumberFormat="1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0" fillId="3" borderId="6" xfId="0" applyFont="1" applyFill="1" applyBorder="1" applyAlignment="1">
      <alignment wrapText="1"/>
    </xf>
    <xf numFmtId="0" fontId="6" fillId="4" borderId="1" xfId="0" applyFont="1" applyFill="1" applyBorder="1" applyAlignment="1"/>
    <xf numFmtId="0" fontId="7" fillId="4" borderId="1" xfId="0" applyFont="1" applyFill="1" applyBorder="1" applyAlignment="1">
      <alignment vertical="top" wrapText="1"/>
    </xf>
    <xf numFmtId="4" fontId="7" fillId="4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4" fontId="8" fillId="0" borderId="6" xfId="0" applyNumberFormat="1" applyFont="1" applyBorder="1" applyAlignment="1"/>
    <xf numFmtId="0" fontId="6" fillId="0" borderId="1" xfId="0" applyFont="1" applyBorder="1" applyAlignment="1">
      <alignment vertical="top" wrapText="1"/>
    </xf>
    <xf numFmtId="0" fontId="6" fillId="0" borderId="6" xfId="0" applyFont="1" applyFill="1" applyBorder="1" applyAlignment="1">
      <alignment horizontal="left"/>
    </xf>
    <xf numFmtId="4" fontId="6" fillId="0" borderId="6" xfId="0" applyNumberFormat="1" applyFont="1" applyFill="1" applyBorder="1" applyAlignment="1"/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Font="1" applyFill="1" applyAlignment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49" fontId="6" fillId="4" borderId="8" xfId="0" applyNumberFormat="1" applyFont="1" applyFill="1" applyBorder="1" applyAlignment="1">
      <alignment horizontal="center" wrapText="1"/>
    </xf>
    <xf numFmtId="49" fontId="6" fillId="4" borderId="9" xfId="0" applyNumberFormat="1" applyFont="1" applyFill="1" applyBorder="1" applyAlignment="1">
      <alignment horizontal="center" wrapText="1"/>
    </xf>
    <xf numFmtId="49" fontId="6" fillId="4" borderId="10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1"/>
  <sheetViews>
    <sheetView topLeftCell="A7" zoomScale="80" zoomScaleNormal="80" workbookViewId="0">
      <selection activeCell="K25" sqref="K25:K28"/>
    </sheetView>
  </sheetViews>
  <sheetFormatPr defaultRowHeight="15" x14ac:dyDescent="0.25"/>
  <cols>
    <col min="1" max="1" width="22.5703125" customWidth="1"/>
    <col min="2" max="2" width="15.85546875" customWidth="1"/>
    <col min="3" max="3" width="43.7109375" style="2" customWidth="1"/>
    <col min="4" max="4" width="21.7109375" style="1" customWidth="1"/>
    <col min="5" max="5" width="16.85546875" style="8" customWidth="1"/>
    <col min="6" max="6" width="16.7109375" style="2" customWidth="1"/>
    <col min="7" max="7" width="16.28515625" style="8" customWidth="1"/>
    <col min="8" max="8" width="22.85546875" style="8" customWidth="1"/>
    <col min="9" max="9" width="16.42578125" style="2" customWidth="1"/>
    <col min="10" max="10" width="25.85546875" style="2" customWidth="1"/>
    <col min="11" max="11" width="22.42578125" style="2" customWidth="1"/>
  </cols>
  <sheetData>
    <row r="1" spans="1:11" ht="15.75" thickTop="1" x14ac:dyDescent="0.25">
      <c r="A1" s="51" t="s">
        <v>20</v>
      </c>
      <c r="B1" s="52" t="s">
        <v>17</v>
      </c>
      <c r="C1" s="52" t="s">
        <v>17</v>
      </c>
      <c r="D1" s="52" t="s">
        <v>17</v>
      </c>
      <c r="E1" s="52" t="s">
        <v>17</v>
      </c>
      <c r="F1" s="52" t="s">
        <v>17</v>
      </c>
      <c r="G1" s="52" t="s">
        <v>17</v>
      </c>
      <c r="H1" s="52" t="s">
        <v>17</v>
      </c>
      <c r="I1" s="52" t="s">
        <v>17</v>
      </c>
      <c r="J1" s="52" t="s">
        <v>17</v>
      </c>
      <c r="K1" s="52" t="s">
        <v>17</v>
      </c>
    </row>
    <row r="2" spans="1:11" x14ac:dyDescent="0.25">
      <c r="A2" s="53" t="s">
        <v>17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  <c r="J2" s="54" t="s">
        <v>17</v>
      </c>
      <c r="K2" s="54" t="s">
        <v>17</v>
      </c>
    </row>
    <row r="3" spans="1:11" ht="23.25" x14ac:dyDescent="0.35">
      <c r="A3" s="9" t="s">
        <v>10</v>
      </c>
      <c r="B3" s="56" t="s">
        <v>232</v>
      </c>
      <c r="C3" s="56" t="s">
        <v>17</v>
      </c>
      <c r="D3" s="56" t="s">
        <v>17</v>
      </c>
      <c r="E3" s="56" t="s">
        <v>17</v>
      </c>
      <c r="F3" s="56" t="s">
        <v>17</v>
      </c>
      <c r="G3" s="56" t="s">
        <v>17</v>
      </c>
      <c r="H3" s="56" t="s">
        <v>17</v>
      </c>
      <c r="I3" s="56" t="s">
        <v>17</v>
      </c>
      <c r="J3" s="56" t="s">
        <v>17</v>
      </c>
      <c r="K3" s="56" t="s">
        <v>17</v>
      </c>
    </row>
    <row r="4" spans="1:11" ht="23.25" x14ac:dyDescent="0.35">
      <c r="A4" s="9" t="s">
        <v>7</v>
      </c>
      <c r="B4" s="56">
        <v>2024</v>
      </c>
      <c r="C4" s="56" t="s">
        <v>17</v>
      </c>
      <c r="D4" s="56" t="s">
        <v>17</v>
      </c>
      <c r="E4" s="56" t="s">
        <v>17</v>
      </c>
      <c r="F4" s="56" t="s">
        <v>17</v>
      </c>
      <c r="G4" s="56" t="s">
        <v>17</v>
      </c>
      <c r="H4" s="56" t="s">
        <v>17</v>
      </c>
      <c r="I4" s="56" t="s">
        <v>17</v>
      </c>
      <c r="J4" s="56" t="s">
        <v>17</v>
      </c>
      <c r="K4" s="56" t="s">
        <v>17</v>
      </c>
    </row>
    <row r="5" spans="1:11" ht="23.25" x14ac:dyDescent="0.35">
      <c r="A5" s="9" t="s">
        <v>8</v>
      </c>
      <c r="B5" s="56">
        <v>1</v>
      </c>
      <c r="C5" s="56" t="s">
        <v>17</v>
      </c>
      <c r="D5" s="56" t="s">
        <v>17</v>
      </c>
      <c r="E5" s="56" t="s">
        <v>17</v>
      </c>
      <c r="F5" s="56" t="s">
        <v>17</v>
      </c>
      <c r="G5" s="56" t="s">
        <v>17</v>
      </c>
      <c r="H5" s="56" t="s">
        <v>17</v>
      </c>
      <c r="I5" s="56" t="s">
        <v>17</v>
      </c>
      <c r="J5" s="56" t="s">
        <v>17</v>
      </c>
      <c r="K5" s="56" t="s">
        <v>17</v>
      </c>
    </row>
    <row r="6" spans="1:11" ht="23.25" x14ac:dyDescent="0.35">
      <c r="A6" s="9" t="s">
        <v>9</v>
      </c>
      <c r="B6" s="57" t="s">
        <v>243</v>
      </c>
      <c r="C6" s="57"/>
      <c r="D6" s="57"/>
      <c r="E6" s="57"/>
      <c r="F6" s="57"/>
      <c r="G6" s="57"/>
      <c r="H6" s="57"/>
      <c r="I6" s="57"/>
      <c r="J6" s="57"/>
      <c r="K6" s="57"/>
    </row>
    <row r="7" spans="1:11" ht="29.45" customHeight="1" x14ac:dyDescent="0.25">
      <c r="A7" s="10" t="s">
        <v>0</v>
      </c>
      <c r="B7" s="3" t="s">
        <v>1</v>
      </c>
      <c r="C7" s="4" t="s">
        <v>2</v>
      </c>
      <c r="D7" s="5" t="s">
        <v>3</v>
      </c>
      <c r="E7" s="7" t="s">
        <v>4</v>
      </c>
      <c r="F7" s="6" t="s">
        <v>11</v>
      </c>
      <c r="G7" s="7" t="s">
        <v>5</v>
      </c>
      <c r="H7" s="7" t="s">
        <v>12</v>
      </c>
      <c r="I7" s="4" t="s">
        <v>6</v>
      </c>
      <c r="J7" s="4" t="s">
        <v>13</v>
      </c>
      <c r="K7" s="4" t="s">
        <v>93</v>
      </c>
    </row>
    <row r="8" spans="1:11" ht="42" customHeight="1" x14ac:dyDescent="0.3">
      <c r="A8" s="22">
        <v>1</v>
      </c>
      <c r="B8" s="16" t="s">
        <v>14</v>
      </c>
      <c r="C8" s="17" t="s">
        <v>21</v>
      </c>
      <c r="D8" s="18">
        <v>25000000</v>
      </c>
      <c r="E8" s="19" t="s">
        <v>15</v>
      </c>
      <c r="F8" s="17" t="s">
        <v>22</v>
      </c>
      <c r="G8" s="19" t="s">
        <v>38</v>
      </c>
      <c r="H8" s="19" t="s">
        <v>18</v>
      </c>
      <c r="I8" s="17" t="s">
        <v>19</v>
      </c>
      <c r="J8" s="20" t="s">
        <v>17</v>
      </c>
      <c r="K8" s="20" t="s">
        <v>94</v>
      </c>
    </row>
    <row r="9" spans="1:11" ht="53.25" customHeight="1" x14ac:dyDescent="0.3">
      <c r="A9" s="22">
        <v>2</v>
      </c>
      <c r="B9" s="16" t="s">
        <v>14</v>
      </c>
      <c r="C9" s="17" t="s">
        <v>244</v>
      </c>
      <c r="D9" s="18">
        <v>17500000</v>
      </c>
      <c r="E9" s="19" t="s">
        <v>15</v>
      </c>
      <c r="F9" s="17" t="s">
        <v>29</v>
      </c>
      <c r="G9" s="19" t="s">
        <v>38</v>
      </c>
      <c r="H9" s="19" t="s">
        <v>18</v>
      </c>
      <c r="I9" s="17" t="s">
        <v>19</v>
      </c>
      <c r="J9" s="20"/>
      <c r="K9" s="20" t="s">
        <v>94</v>
      </c>
    </row>
    <row r="10" spans="1:11" ht="34.5" customHeight="1" x14ac:dyDescent="0.3">
      <c r="A10" s="22">
        <v>3</v>
      </c>
      <c r="B10" s="16" t="s">
        <v>14</v>
      </c>
      <c r="C10" s="17" t="s">
        <v>23</v>
      </c>
      <c r="D10" s="18">
        <v>18000000</v>
      </c>
      <c r="E10" s="19" t="s">
        <v>15</v>
      </c>
      <c r="F10" s="17" t="s">
        <v>22</v>
      </c>
      <c r="G10" s="19" t="s">
        <v>31</v>
      </c>
      <c r="H10" s="19" t="s">
        <v>18</v>
      </c>
      <c r="I10" s="17" t="s">
        <v>19</v>
      </c>
      <c r="J10" s="20"/>
      <c r="K10" s="20" t="s">
        <v>94</v>
      </c>
    </row>
    <row r="11" spans="1:11" ht="60.75" customHeight="1" x14ac:dyDescent="0.3">
      <c r="A11" s="22">
        <v>4</v>
      </c>
      <c r="B11" s="16" t="s">
        <v>14</v>
      </c>
      <c r="C11" s="17" t="s">
        <v>306</v>
      </c>
      <c r="D11" s="18">
        <v>12000000</v>
      </c>
      <c r="E11" s="27" t="s">
        <v>15</v>
      </c>
      <c r="F11" s="17" t="s">
        <v>29</v>
      </c>
      <c r="G11" s="19" t="s">
        <v>31</v>
      </c>
      <c r="H11" s="19" t="s">
        <v>18</v>
      </c>
      <c r="I11" s="17" t="s">
        <v>19</v>
      </c>
      <c r="J11" s="20"/>
      <c r="K11" s="20" t="s">
        <v>94</v>
      </c>
    </row>
    <row r="12" spans="1:11" ht="39" customHeight="1" x14ac:dyDescent="0.3">
      <c r="A12" s="22">
        <v>5</v>
      </c>
      <c r="B12" s="16" t="s">
        <v>14</v>
      </c>
      <c r="C12" s="17" t="s">
        <v>209</v>
      </c>
      <c r="D12" s="18">
        <v>9000000</v>
      </c>
      <c r="E12" s="19" t="s">
        <v>15</v>
      </c>
      <c r="F12" s="17" t="s">
        <v>22</v>
      </c>
      <c r="G12" s="19" t="s">
        <v>39</v>
      </c>
      <c r="H12" s="19" t="s">
        <v>18</v>
      </c>
      <c r="I12" s="17" t="s">
        <v>19</v>
      </c>
      <c r="J12" s="20"/>
      <c r="K12" s="20" t="s">
        <v>94</v>
      </c>
    </row>
    <row r="13" spans="1:11" ht="39" customHeight="1" x14ac:dyDescent="0.3">
      <c r="A13" s="22">
        <v>6</v>
      </c>
      <c r="B13" s="16" t="s">
        <v>14</v>
      </c>
      <c r="C13" s="17" t="s">
        <v>245</v>
      </c>
      <c r="D13" s="18">
        <v>11000000</v>
      </c>
      <c r="E13" s="19" t="s">
        <v>15</v>
      </c>
      <c r="F13" s="17" t="s">
        <v>29</v>
      </c>
      <c r="G13" s="19" t="s">
        <v>246</v>
      </c>
      <c r="H13" s="19" t="s">
        <v>18</v>
      </c>
      <c r="I13" s="17" t="s">
        <v>19</v>
      </c>
      <c r="J13" s="20"/>
      <c r="K13" s="20" t="s">
        <v>94</v>
      </c>
    </row>
    <row r="14" spans="1:11" ht="39" customHeight="1" x14ac:dyDescent="0.3">
      <c r="A14" s="22">
        <v>7</v>
      </c>
      <c r="B14" s="16" t="s">
        <v>14</v>
      </c>
      <c r="C14" s="17" t="s">
        <v>24</v>
      </c>
      <c r="D14" s="18">
        <v>7000000</v>
      </c>
      <c r="E14" s="19" t="s">
        <v>15</v>
      </c>
      <c r="F14" s="17" t="s">
        <v>29</v>
      </c>
      <c r="G14" s="19" t="s">
        <v>32</v>
      </c>
      <c r="H14" s="19" t="s">
        <v>18</v>
      </c>
      <c r="I14" s="17" t="s">
        <v>19</v>
      </c>
      <c r="J14" s="20"/>
      <c r="K14" s="20" t="s">
        <v>94</v>
      </c>
    </row>
    <row r="15" spans="1:11" ht="33" customHeight="1" x14ac:dyDescent="0.3">
      <c r="A15" s="22">
        <v>8</v>
      </c>
      <c r="B15" s="16" t="s">
        <v>14</v>
      </c>
      <c r="C15" s="17" t="s">
        <v>25</v>
      </c>
      <c r="D15" s="18">
        <v>6000000</v>
      </c>
      <c r="E15" s="19" t="s">
        <v>15</v>
      </c>
      <c r="F15" s="17" t="s">
        <v>22</v>
      </c>
      <c r="G15" s="19" t="s">
        <v>33</v>
      </c>
      <c r="H15" s="19" t="s">
        <v>18</v>
      </c>
      <c r="I15" s="17" t="s">
        <v>19</v>
      </c>
      <c r="J15" s="20"/>
      <c r="K15" s="20" t="s">
        <v>94</v>
      </c>
    </row>
    <row r="16" spans="1:11" ht="35.25" customHeight="1" x14ac:dyDescent="0.3">
      <c r="A16" s="22">
        <v>9</v>
      </c>
      <c r="B16" s="16" t="s">
        <v>14</v>
      </c>
      <c r="C16" s="17" t="s">
        <v>26</v>
      </c>
      <c r="D16" s="18">
        <v>17300000</v>
      </c>
      <c r="E16" s="19" t="s">
        <v>15</v>
      </c>
      <c r="F16" s="17" t="s">
        <v>29</v>
      </c>
      <c r="G16" s="19" t="s">
        <v>34</v>
      </c>
      <c r="H16" s="19" t="s">
        <v>18</v>
      </c>
      <c r="I16" s="17"/>
      <c r="J16" s="20"/>
      <c r="K16" s="20" t="s">
        <v>94</v>
      </c>
    </row>
    <row r="17" spans="1:11" ht="33.75" customHeight="1" x14ac:dyDescent="0.3">
      <c r="A17" s="22">
        <v>10</v>
      </c>
      <c r="B17" s="16" t="s">
        <v>14</v>
      </c>
      <c r="C17" s="17" t="s">
        <v>27</v>
      </c>
      <c r="D17" s="18">
        <v>4000000</v>
      </c>
      <c r="E17" s="19" t="s">
        <v>15</v>
      </c>
      <c r="F17" s="17" t="s">
        <v>29</v>
      </c>
      <c r="G17" s="19" t="s">
        <v>35</v>
      </c>
      <c r="H17" s="19" t="s">
        <v>18</v>
      </c>
      <c r="I17" s="17"/>
      <c r="J17" s="20"/>
      <c r="K17" s="20" t="s">
        <v>94</v>
      </c>
    </row>
    <row r="18" spans="1:11" ht="33.75" customHeight="1" x14ac:dyDescent="0.3">
      <c r="A18" s="22">
        <v>11</v>
      </c>
      <c r="B18" s="16" t="s">
        <v>14</v>
      </c>
      <c r="C18" s="17" t="s">
        <v>247</v>
      </c>
      <c r="D18" s="18">
        <v>14000000</v>
      </c>
      <c r="E18" s="19" t="s">
        <v>15</v>
      </c>
      <c r="F18" s="17" t="s">
        <v>29</v>
      </c>
      <c r="G18" s="19" t="s">
        <v>36</v>
      </c>
      <c r="H18" s="19" t="s">
        <v>18</v>
      </c>
      <c r="I18" s="17"/>
      <c r="J18" s="20"/>
      <c r="K18" s="20" t="s">
        <v>94</v>
      </c>
    </row>
    <row r="19" spans="1:11" ht="36.75" customHeight="1" x14ac:dyDescent="0.3">
      <c r="A19" s="22">
        <v>12</v>
      </c>
      <c r="B19" s="16" t="s">
        <v>14</v>
      </c>
      <c r="C19" s="17" t="s">
        <v>248</v>
      </c>
      <c r="D19" s="42">
        <v>45000000</v>
      </c>
      <c r="E19" s="19" t="s">
        <v>15</v>
      </c>
      <c r="F19" s="17" t="s">
        <v>30</v>
      </c>
      <c r="G19" s="19" t="s">
        <v>36</v>
      </c>
      <c r="H19" s="19" t="s">
        <v>18</v>
      </c>
      <c r="I19" s="17"/>
      <c r="J19" s="20"/>
      <c r="K19" s="20" t="s">
        <v>94</v>
      </c>
    </row>
    <row r="20" spans="1:11" ht="57" customHeight="1" x14ac:dyDescent="0.3">
      <c r="A20" s="22">
        <v>13</v>
      </c>
      <c r="B20" s="16" t="s">
        <v>14</v>
      </c>
      <c r="C20" s="17" t="s">
        <v>28</v>
      </c>
      <c r="D20" s="18">
        <v>2000000</v>
      </c>
      <c r="E20" s="19" t="s">
        <v>15</v>
      </c>
      <c r="F20" s="17" t="s">
        <v>16</v>
      </c>
      <c r="G20" s="19" t="s">
        <v>37</v>
      </c>
      <c r="H20" s="19" t="s">
        <v>18</v>
      </c>
      <c r="I20" s="17"/>
      <c r="J20" s="20"/>
      <c r="K20" s="20" t="s">
        <v>94</v>
      </c>
    </row>
    <row r="21" spans="1:11" ht="35.25" customHeight="1" x14ac:dyDescent="0.3">
      <c r="A21" s="22">
        <v>14</v>
      </c>
      <c r="B21" s="16" t="s">
        <v>14</v>
      </c>
      <c r="C21" s="17" t="s">
        <v>210</v>
      </c>
      <c r="D21" s="18">
        <v>3500000</v>
      </c>
      <c r="E21" s="19" t="s">
        <v>15</v>
      </c>
      <c r="F21" s="17" t="s">
        <v>30</v>
      </c>
      <c r="G21" s="19" t="s">
        <v>211</v>
      </c>
      <c r="H21" s="19" t="s">
        <v>18</v>
      </c>
      <c r="I21" s="17"/>
      <c r="J21" s="20"/>
      <c r="K21" s="20" t="s">
        <v>94</v>
      </c>
    </row>
    <row r="22" spans="1:11" ht="35.25" customHeight="1" x14ac:dyDescent="0.3">
      <c r="A22" s="22">
        <v>15</v>
      </c>
      <c r="B22" s="16" t="s">
        <v>14</v>
      </c>
      <c r="C22" s="17" t="s">
        <v>69</v>
      </c>
      <c r="D22" s="18">
        <v>3000000</v>
      </c>
      <c r="E22" s="19" t="s">
        <v>15</v>
      </c>
      <c r="F22" s="17" t="s">
        <v>16</v>
      </c>
      <c r="G22" s="19" t="s">
        <v>249</v>
      </c>
      <c r="H22" s="19" t="s">
        <v>18</v>
      </c>
      <c r="I22" s="17"/>
      <c r="J22" s="20"/>
      <c r="K22" s="20" t="s">
        <v>94</v>
      </c>
    </row>
    <row r="23" spans="1:11" ht="35.25" customHeight="1" x14ac:dyDescent="0.3">
      <c r="A23" s="22">
        <v>16</v>
      </c>
      <c r="B23" s="16" t="s">
        <v>14</v>
      </c>
      <c r="C23" s="17" t="s">
        <v>250</v>
      </c>
      <c r="D23" s="18">
        <v>3100000</v>
      </c>
      <c r="E23" s="19" t="s">
        <v>15</v>
      </c>
      <c r="F23" s="17" t="s">
        <v>22</v>
      </c>
      <c r="G23" s="19" t="s">
        <v>251</v>
      </c>
      <c r="H23" s="19" t="s">
        <v>18</v>
      </c>
      <c r="I23" s="17"/>
      <c r="J23" s="20"/>
      <c r="K23" s="20" t="s">
        <v>94</v>
      </c>
    </row>
    <row r="24" spans="1:11" ht="35.25" customHeight="1" x14ac:dyDescent="0.3">
      <c r="A24" s="22">
        <v>17</v>
      </c>
      <c r="B24" s="16" t="s">
        <v>14</v>
      </c>
      <c r="C24" s="17" t="s">
        <v>307</v>
      </c>
      <c r="D24" s="18">
        <v>7000000</v>
      </c>
      <c r="E24" s="19" t="s">
        <v>15</v>
      </c>
      <c r="F24" s="17" t="s">
        <v>22</v>
      </c>
      <c r="G24" s="19" t="s">
        <v>252</v>
      </c>
      <c r="H24" s="19" t="s">
        <v>18</v>
      </c>
      <c r="I24" s="17"/>
      <c r="J24" s="20"/>
      <c r="K24" s="20" t="s">
        <v>94</v>
      </c>
    </row>
    <row r="25" spans="1:11" ht="72.75" customHeight="1" x14ac:dyDescent="0.3">
      <c r="A25" s="22">
        <v>18</v>
      </c>
      <c r="B25" s="16" t="s">
        <v>40</v>
      </c>
      <c r="C25" s="17" t="s">
        <v>41</v>
      </c>
      <c r="D25" s="18">
        <v>7000000</v>
      </c>
      <c r="E25" s="19" t="s">
        <v>15</v>
      </c>
      <c r="F25" s="17" t="s">
        <v>29</v>
      </c>
      <c r="G25" s="19" t="s">
        <v>42</v>
      </c>
      <c r="H25" s="19" t="s">
        <v>18</v>
      </c>
      <c r="I25" s="17"/>
      <c r="J25" s="20"/>
      <c r="K25" s="20" t="s">
        <v>94</v>
      </c>
    </row>
    <row r="26" spans="1:11" ht="38.1" customHeight="1" x14ac:dyDescent="0.3">
      <c r="A26" s="22">
        <v>19</v>
      </c>
      <c r="B26" s="16" t="s">
        <v>40</v>
      </c>
      <c r="C26" s="17" t="s">
        <v>44</v>
      </c>
      <c r="D26" s="18">
        <v>2000000</v>
      </c>
      <c r="E26" s="19" t="s">
        <v>15</v>
      </c>
      <c r="F26" s="17" t="s">
        <v>22</v>
      </c>
      <c r="G26" s="19" t="s">
        <v>45</v>
      </c>
      <c r="H26" s="19" t="s">
        <v>18</v>
      </c>
      <c r="I26" s="17"/>
      <c r="J26" s="20"/>
      <c r="K26" s="20" t="s">
        <v>94</v>
      </c>
    </row>
    <row r="27" spans="1:11" ht="38.1" customHeight="1" x14ac:dyDescent="0.3">
      <c r="A27" s="22">
        <v>20</v>
      </c>
      <c r="B27" s="16" t="s">
        <v>40</v>
      </c>
      <c r="C27" s="17" t="s">
        <v>253</v>
      </c>
      <c r="D27" s="18">
        <v>4000000</v>
      </c>
      <c r="E27" s="19" t="s">
        <v>15</v>
      </c>
      <c r="F27" s="17" t="s">
        <v>22</v>
      </c>
      <c r="G27" s="19">
        <v>71314300</v>
      </c>
      <c r="H27" s="19" t="s">
        <v>18</v>
      </c>
      <c r="I27" s="17"/>
      <c r="J27" s="20"/>
      <c r="K27" s="20" t="s">
        <v>94</v>
      </c>
    </row>
    <row r="28" spans="1:11" ht="38.1" customHeight="1" x14ac:dyDescent="0.3">
      <c r="A28" s="22">
        <v>21</v>
      </c>
      <c r="B28" s="16" t="s">
        <v>40</v>
      </c>
      <c r="C28" s="17" t="s">
        <v>254</v>
      </c>
      <c r="D28" s="18">
        <v>7000000</v>
      </c>
      <c r="E28" s="19" t="s">
        <v>15</v>
      </c>
      <c r="F28" s="17" t="s">
        <v>22</v>
      </c>
      <c r="G28" s="19">
        <v>72212610</v>
      </c>
      <c r="H28" s="19" t="s">
        <v>18</v>
      </c>
      <c r="I28" s="17"/>
      <c r="J28" s="20"/>
      <c r="K28" s="20" t="s">
        <v>94</v>
      </c>
    </row>
    <row r="29" spans="1:11" s="24" customFormat="1" ht="30.75" customHeight="1" x14ac:dyDescent="0.3">
      <c r="A29" s="58" t="s">
        <v>194</v>
      </c>
      <c r="B29" s="59"/>
      <c r="C29" s="60"/>
      <c r="D29" s="38">
        <f>SUM(D8:D28)</f>
        <v>224400000</v>
      </c>
      <c r="E29" s="61"/>
      <c r="F29" s="62"/>
      <c r="G29" s="62"/>
      <c r="H29" s="62"/>
      <c r="I29" s="62"/>
      <c r="J29" s="62"/>
      <c r="K29" s="63"/>
    </row>
    <row r="30" spans="1:11" s="11" customFormat="1" ht="41.25" customHeight="1" x14ac:dyDescent="0.3">
      <c r="C30" s="12"/>
      <c r="D30" s="13"/>
      <c r="E30" s="14"/>
      <c r="F30" s="12"/>
      <c r="G30" s="14"/>
      <c r="H30" s="55" t="s">
        <v>46</v>
      </c>
      <c r="I30" s="55"/>
      <c r="J30" s="12"/>
      <c r="K30" s="12"/>
    </row>
    <row r="31" spans="1:11" s="11" customFormat="1" ht="18.75" x14ac:dyDescent="0.3">
      <c r="C31" s="12"/>
      <c r="D31" s="13"/>
      <c r="E31" s="14"/>
      <c r="F31" s="12"/>
      <c r="G31" s="14"/>
      <c r="H31" s="55" t="s">
        <v>47</v>
      </c>
      <c r="I31" s="55"/>
      <c r="J31" s="12"/>
      <c r="K31" s="12"/>
    </row>
  </sheetData>
  <mergeCells count="9">
    <mergeCell ref="A1:K2"/>
    <mergeCell ref="H30:I30"/>
    <mergeCell ref="H31:I31"/>
    <mergeCell ref="B3:K3"/>
    <mergeCell ref="B4:K4"/>
    <mergeCell ref="B5:K5"/>
    <mergeCell ref="B6:K6"/>
    <mergeCell ref="A29:C29"/>
    <mergeCell ref="E29:K2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21"/>
  <sheetViews>
    <sheetView tabSelected="1" topLeftCell="A55" zoomScale="80" zoomScaleNormal="80" workbookViewId="0">
      <selection activeCell="B59" sqref="B59"/>
    </sheetView>
  </sheetViews>
  <sheetFormatPr defaultRowHeight="15" x14ac:dyDescent="0.25"/>
  <cols>
    <col min="1" max="1" width="22.5703125" customWidth="1"/>
    <col min="2" max="2" width="15.85546875" customWidth="1"/>
    <col min="3" max="3" width="43.7109375" style="2" customWidth="1"/>
    <col min="4" max="4" width="21.7109375" style="1" customWidth="1"/>
    <col min="5" max="5" width="18.28515625" style="8" customWidth="1"/>
    <col min="6" max="6" width="17.42578125" style="2" customWidth="1"/>
    <col min="7" max="7" width="14" style="8" customWidth="1"/>
    <col min="8" max="8" width="21.28515625" style="8" customWidth="1"/>
    <col min="9" max="9" width="12.85546875" style="2" customWidth="1"/>
    <col min="10" max="10" width="17" style="2" customWidth="1"/>
    <col min="11" max="11" width="20.140625" style="2" customWidth="1"/>
  </cols>
  <sheetData>
    <row r="1" spans="1:11" ht="15.75" customHeight="1" thickTop="1" x14ac:dyDescent="0.25">
      <c r="A1" s="64" t="s">
        <v>48</v>
      </c>
      <c r="B1" s="65" t="s">
        <v>17</v>
      </c>
      <c r="C1" s="65" t="s">
        <v>17</v>
      </c>
      <c r="D1" s="65" t="s">
        <v>17</v>
      </c>
      <c r="E1" s="65" t="s">
        <v>17</v>
      </c>
      <c r="F1" s="65" t="s">
        <v>17</v>
      </c>
      <c r="G1" s="65" t="s">
        <v>17</v>
      </c>
      <c r="H1" s="65" t="s">
        <v>17</v>
      </c>
      <c r="I1" s="65" t="s">
        <v>17</v>
      </c>
      <c r="J1" s="65" t="s">
        <v>17</v>
      </c>
      <c r="K1" s="66" t="s">
        <v>17</v>
      </c>
    </row>
    <row r="2" spans="1:11" ht="15" customHeight="1" x14ac:dyDescent="0.25">
      <c r="A2" s="67" t="s">
        <v>17</v>
      </c>
      <c r="B2" s="68" t="s">
        <v>17</v>
      </c>
      <c r="C2" s="68" t="s">
        <v>17</v>
      </c>
      <c r="D2" s="68" t="s">
        <v>17</v>
      </c>
      <c r="E2" s="68" t="s">
        <v>17</v>
      </c>
      <c r="F2" s="68" t="s">
        <v>17</v>
      </c>
      <c r="G2" s="68" t="s">
        <v>17</v>
      </c>
      <c r="H2" s="68" t="s">
        <v>17</v>
      </c>
      <c r="I2" s="68" t="s">
        <v>17</v>
      </c>
      <c r="J2" s="68" t="s">
        <v>17</v>
      </c>
      <c r="K2" s="69" t="s">
        <v>17</v>
      </c>
    </row>
    <row r="3" spans="1:11" ht="23.25" x14ac:dyDescent="0.35">
      <c r="A3" s="9" t="s">
        <v>10</v>
      </c>
      <c r="B3" s="70" t="s">
        <v>232</v>
      </c>
      <c r="C3" s="71" t="s">
        <v>17</v>
      </c>
      <c r="D3" s="71" t="s">
        <v>17</v>
      </c>
      <c r="E3" s="71" t="s">
        <v>17</v>
      </c>
      <c r="F3" s="71" t="s">
        <v>17</v>
      </c>
      <c r="G3" s="71" t="s">
        <v>17</v>
      </c>
      <c r="H3" s="71" t="s">
        <v>17</v>
      </c>
      <c r="I3" s="71" t="s">
        <v>17</v>
      </c>
      <c r="J3" s="71" t="s">
        <v>17</v>
      </c>
      <c r="K3" s="72" t="s">
        <v>17</v>
      </c>
    </row>
    <row r="4" spans="1:11" ht="23.25" x14ac:dyDescent="0.35">
      <c r="A4" s="9" t="s">
        <v>7</v>
      </c>
      <c r="B4" s="70">
        <v>2024</v>
      </c>
      <c r="C4" s="71" t="s">
        <v>17</v>
      </c>
      <c r="D4" s="71" t="s">
        <v>17</v>
      </c>
      <c r="E4" s="71" t="s">
        <v>17</v>
      </c>
      <c r="F4" s="71" t="s">
        <v>17</v>
      </c>
      <c r="G4" s="71" t="s">
        <v>17</v>
      </c>
      <c r="H4" s="71" t="s">
        <v>17</v>
      </c>
      <c r="I4" s="71" t="s">
        <v>17</v>
      </c>
      <c r="J4" s="71" t="s">
        <v>17</v>
      </c>
      <c r="K4" s="72" t="s">
        <v>17</v>
      </c>
    </row>
    <row r="5" spans="1:11" ht="23.25" x14ac:dyDescent="0.35">
      <c r="A5" s="9" t="s">
        <v>8</v>
      </c>
      <c r="B5" s="70">
        <v>1</v>
      </c>
      <c r="C5" s="71" t="s">
        <v>17</v>
      </c>
      <c r="D5" s="71" t="s">
        <v>17</v>
      </c>
      <c r="E5" s="71" t="s">
        <v>17</v>
      </c>
      <c r="F5" s="71" t="s">
        <v>17</v>
      </c>
      <c r="G5" s="71" t="s">
        <v>17</v>
      </c>
      <c r="H5" s="71" t="s">
        <v>17</v>
      </c>
      <c r="I5" s="71" t="s">
        <v>17</v>
      </c>
      <c r="J5" s="71" t="s">
        <v>17</v>
      </c>
      <c r="K5" s="72" t="s">
        <v>17</v>
      </c>
    </row>
    <row r="6" spans="1:11" ht="23.25" x14ac:dyDescent="0.35">
      <c r="A6" s="9" t="s">
        <v>9</v>
      </c>
      <c r="B6" s="73" t="s">
        <v>243</v>
      </c>
      <c r="C6" s="74"/>
      <c r="D6" s="74"/>
      <c r="E6" s="74"/>
      <c r="F6" s="74"/>
      <c r="G6" s="74"/>
      <c r="H6" s="74"/>
      <c r="I6" s="74"/>
      <c r="J6" s="74"/>
      <c r="K6" s="75"/>
    </row>
    <row r="7" spans="1:11" ht="29.45" customHeight="1" x14ac:dyDescent="0.25">
      <c r="A7" s="10" t="s">
        <v>0</v>
      </c>
      <c r="B7" s="3" t="s">
        <v>1</v>
      </c>
      <c r="C7" s="4" t="s">
        <v>2</v>
      </c>
      <c r="D7" s="5" t="s">
        <v>3</v>
      </c>
      <c r="E7" s="7" t="s">
        <v>4</v>
      </c>
      <c r="F7" s="6" t="s">
        <v>11</v>
      </c>
      <c r="G7" s="7" t="s">
        <v>5</v>
      </c>
      <c r="H7" s="7" t="s">
        <v>12</v>
      </c>
      <c r="I7" s="4" t="s">
        <v>6</v>
      </c>
      <c r="J7" s="4" t="s">
        <v>13</v>
      </c>
      <c r="K7" s="4" t="s">
        <v>92</v>
      </c>
    </row>
    <row r="8" spans="1:11" ht="57.75" customHeight="1" x14ac:dyDescent="0.3">
      <c r="A8" s="15">
        <v>1</v>
      </c>
      <c r="B8" s="16" t="s">
        <v>14</v>
      </c>
      <c r="C8" s="23" t="s">
        <v>255</v>
      </c>
      <c r="D8" s="18">
        <v>990000</v>
      </c>
      <c r="E8" s="26" t="s">
        <v>91</v>
      </c>
      <c r="F8" s="17"/>
      <c r="G8" s="19" t="s">
        <v>82</v>
      </c>
      <c r="H8" s="19" t="s">
        <v>18</v>
      </c>
      <c r="I8" s="17"/>
      <c r="J8" s="20" t="s">
        <v>17</v>
      </c>
      <c r="K8" s="20" t="s">
        <v>95</v>
      </c>
    </row>
    <row r="9" spans="1:11" ht="57.75" customHeight="1" x14ac:dyDescent="0.3">
      <c r="A9" s="21">
        <v>2</v>
      </c>
      <c r="B9" s="16" t="s">
        <v>14</v>
      </c>
      <c r="C9" s="23" t="s">
        <v>96</v>
      </c>
      <c r="D9" s="18">
        <v>800000</v>
      </c>
      <c r="E9" s="26" t="s">
        <v>91</v>
      </c>
      <c r="F9" s="17"/>
      <c r="G9" s="19" t="s">
        <v>83</v>
      </c>
      <c r="H9" s="19" t="s">
        <v>18</v>
      </c>
      <c r="I9" s="17"/>
      <c r="J9" s="20"/>
      <c r="K9" s="20" t="s">
        <v>95</v>
      </c>
    </row>
    <row r="10" spans="1:11" ht="57.75" customHeight="1" x14ac:dyDescent="0.3">
      <c r="A10" s="15">
        <v>3</v>
      </c>
      <c r="B10" s="16" t="s">
        <v>14</v>
      </c>
      <c r="C10" s="23" t="s">
        <v>49</v>
      </c>
      <c r="D10" s="18">
        <v>500000</v>
      </c>
      <c r="E10" s="26" t="s">
        <v>91</v>
      </c>
      <c r="F10" s="17"/>
      <c r="G10" s="19">
        <v>32000000</v>
      </c>
      <c r="H10" s="19" t="s">
        <v>18</v>
      </c>
      <c r="I10" s="17"/>
      <c r="J10" s="20"/>
      <c r="K10" s="20" t="s">
        <v>95</v>
      </c>
    </row>
    <row r="11" spans="1:11" ht="57.75" customHeight="1" x14ac:dyDescent="0.3">
      <c r="A11" s="21">
        <v>4</v>
      </c>
      <c r="B11" s="16" t="s">
        <v>14</v>
      </c>
      <c r="C11" s="23" t="s">
        <v>50</v>
      </c>
      <c r="D11" s="18">
        <v>900000</v>
      </c>
      <c r="E11" s="26" t="s">
        <v>91</v>
      </c>
      <c r="F11" s="17"/>
      <c r="G11" s="19">
        <v>15000000</v>
      </c>
      <c r="H11" s="19" t="s">
        <v>18</v>
      </c>
      <c r="I11" s="17"/>
      <c r="J11" s="20"/>
      <c r="K11" s="20" t="s">
        <v>95</v>
      </c>
    </row>
    <row r="12" spans="1:11" ht="57.75" customHeight="1" x14ac:dyDescent="0.3">
      <c r="A12" s="15">
        <v>5</v>
      </c>
      <c r="B12" s="16" t="s">
        <v>14</v>
      </c>
      <c r="C12" s="23" t="s">
        <v>51</v>
      </c>
      <c r="D12" s="18">
        <v>700000</v>
      </c>
      <c r="E12" s="26" t="s">
        <v>91</v>
      </c>
      <c r="F12" s="17"/>
      <c r="G12" s="19">
        <v>34300000</v>
      </c>
      <c r="H12" s="19" t="s">
        <v>18</v>
      </c>
      <c r="I12" s="17"/>
      <c r="J12" s="20"/>
      <c r="K12" s="20" t="s">
        <v>95</v>
      </c>
    </row>
    <row r="13" spans="1:11" ht="57.75" customHeight="1" x14ac:dyDescent="0.3">
      <c r="A13" s="21">
        <v>6</v>
      </c>
      <c r="B13" s="16" t="s">
        <v>14</v>
      </c>
      <c r="C13" s="23" t="s">
        <v>52</v>
      </c>
      <c r="D13" s="18">
        <v>800000</v>
      </c>
      <c r="E13" s="26" t="s">
        <v>91</v>
      </c>
      <c r="F13" s="17"/>
      <c r="G13" s="19">
        <v>22200000</v>
      </c>
      <c r="H13" s="19" t="s">
        <v>18</v>
      </c>
      <c r="I13" s="17"/>
      <c r="J13" s="20"/>
      <c r="K13" s="20" t="s">
        <v>95</v>
      </c>
    </row>
    <row r="14" spans="1:11" ht="57.75" customHeight="1" x14ac:dyDescent="0.3">
      <c r="A14" s="15">
        <v>7</v>
      </c>
      <c r="B14" s="16" t="s">
        <v>14</v>
      </c>
      <c r="C14" s="23" t="s">
        <v>53</v>
      </c>
      <c r="D14" s="18">
        <v>800000</v>
      </c>
      <c r="E14" s="26" t="s">
        <v>91</v>
      </c>
      <c r="F14" s="17"/>
      <c r="G14" s="19">
        <v>42600000</v>
      </c>
      <c r="H14" s="19" t="s">
        <v>18</v>
      </c>
      <c r="I14" s="17"/>
      <c r="J14" s="20"/>
      <c r="K14" s="20" t="s">
        <v>95</v>
      </c>
    </row>
    <row r="15" spans="1:11" ht="57.75" customHeight="1" x14ac:dyDescent="0.3">
      <c r="A15" s="21">
        <v>8</v>
      </c>
      <c r="B15" s="16" t="s">
        <v>14</v>
      </c>
      <c r="C15" s="23" t="s">
        <v>256</v>
      </c>
      <c r="D15" s="18">
        <v>990000</v>
      </c>
      <c r="E15" s="26" t="s">
        <v>91</v>
      </c>
      <c r="F15" s="17"/>
      <c r="G15" s="19">
        <v>31000000</v>
      </c>
      <c r="H15" s="19" t="s">
        <v>18</v>
      </c>
      <c r="I15" s="17"/>
      <c r="J15" s="20"/>
      <c r="K15" s="20" t="s">
        <v>95</v>
      </c>
    </row>
    <row r="16" spans="1:11" ht="57.75" customHeight="1" x14ac:dyDescent="0.3">
      <c r="A16" s="15">
        <v>9</v>
      </c>
      <c r="B16" s="16" t="s">
        <v>14</v>
      </c>
      <c r="C16" s="23" t="s">
        <v>54</v>
      </c>
      <c r="D16" s="18">
        <v>900000</v>
      </c>
      <c r="E16" s="26" t="s">
        <v>91</v>
      </c>
      <c r="F16" s="17"/>
      <c r="G16" s="19">
        <v>31500000</v>
      </c>
      <c r="H16" s="19" t="s">
        <v>18</v>
      </c>
      <c r="I16" s="17"/>
      <c r="J16" s="20"/>
      <c r="K16" s="20" t="s">
        <v>95</v>
      </c>
    </row>
    <row r="17" spans="1:11" ht="57.75" customHeight="1" x14ac:dyDescent="0.3">
      <c r="A17" s="21">
        <v>10</v>
      </c>
      <c r="B17" s="16" t="s">
        <v>14</v>
      </c>
      <c r="C17" s="23" t="s">
        <v>55</v>
      </c>
      <c r="D17" s="18">
        <v>600000</v>
      </c>
      <c r="E17" s="26" t="s">
        <v>91</v>
      </c>
      <c r="F17" s="17"/>
      <c r="G17" s="19">
        <v>18000000</v>
      </c>
      <c r="H17" s="19" t="s">
        <v>18</v>
      </c>
      <c r="I17" s="17"/>
      <c r="J17" s="20"/>
      <c r="K17" s="20" t="s">
        <v>95</v>
      </c>
    </row>
    <row r="18" spans="1:11" ht="57.75" customHeight="1" x14ac:dyDescent="0.3">
      <c r="A18" s="15">
        <v>11</v>
      </c>
      <c r="B18" s="16" t="s">
        <v>14</v>
      </c>
      <c r="C18" s="23" t="s">
        <v>97</v>
      </c>
      <c r="D18" s="18">
        <v>990000</v>
      </c>
      <c r="E18" s="26" t="s">
        <v>91</v>
      </c>
      <c r="F18" s="17"/>
      <c r="G18" s="19">
        <v>39100000</v>
      </c>
      <c r="H18" s="19" t="s">
        <v>18</v>
      </c>
      <c r="I18" s="17"/>
      <c r="J18" s="20"/>
      <c r="K18" s="20" t="s">
        <v>95</v>
      </c>
    </row>
    <row r="19" spans="1:11" ht="57.75" customHeight="1" x14ac:dyDescent="0.3">
      <c r="A19" s="21">
        <v>12</v>
      </c>
      <c r="B19" s="16" t="s">
        <v>14</v>
      </c>
      <c r="C19" s="23" t="s">
        <v>257</v>
      </c>
      <c r="D19" s="18">
        <v>800000</v>
      </c>
      <c r="E19" s="26" t="s">
        <v>91</v>
      </c>
      <c r="F19" s="17"/>
      <c r="G19" s="19">
        <v>39710000</v>
      </c>
      <c r="H19" s="19" t="s">
        <v>18</v>
      </c>
      <c r="I19" s="17"/>
      <c r="J19" s="20"/>
      <c r="K19" s="20" t="s">
        <v>95</v>
      </c>
    </row>
    <row r="20" spans="1:11" ht="57.75" customHeight="1" x14ac:dyDescent="0.3">
      <c r="A20" s="15">
        <v>13</v>
      </c>
      <c r="B20" s="16" t="s">
        <v>14</v>
      </c>
      <c r="C20" s="23" t="s">
        <v>56</v>
      </c>
      <c r="D20" s="18">
        <v>500000</v>
      </c>
      <c r="E20" s="26" t="s">
        <v>91</v>
      </c>
      <c r="F20" s="17"/>
      <c r="G20" s="19">
        <v>39220000</v>
      </c>
      <c r="H20" s="19" t="s">
        <v>18</v>
      </c>
      <c r="I20" s="17"/>
      <c r="J20" s="20"/>
      <c r="K20" s="20" t="s">
        <v>95</v>
      </c>
    </row>
    <row r="21" spans="1:11" ht="57.75" customHeight="1" x14ac:dyDescent="0.3">
      <c r="A21" s="21">
        <v>14</v>
      </c>
      <c r="B21" s="16" t="s">
        <v>14</v>
      </c>
      <c r="C21" s="23" t="s">
        <v>258</v>
      </c>
      <c r="D21" s="18">
        <v>990000</v>
      </c>
      <c r="E21" s="26" t="s">
        <v>91</v>
      </c>
      <c r="F21" s="17"/>
      <c r="G21" s="19">
        <v>44100000</v>
      </c>
      <c r="H21" s="19" t="s">
        <v>18</v>
      </c>
      <c r="I21" s="17"/>
      <c r="J21" s="20"/>
      <c r="K21" s="20" t="s">
        <v>95</v>
      </c>
    </row>
    <row r="22" spans="1:11" ht="57.75" customHeight="1" x14ac:dyDescent="0.3">
      <c r="A22" s="15">
        <v>15</v>
      </c>
      <c r="B22" s="16" t="s">
        <v>14</v>
      </c>
      <c r="C22" s="23" t="s">
        <v>57</v>
      </c>
      <c r="D22" s="18">
        <v>800000</v>
      </c>
      <c r="E22" s="26" t="s">
        <v>91</v>
      </c>
      <c r="F22" s="17"/>
      <c r="G22" s="19">
        <v>37520000</v>
      </c>
      <c r="H22" s="19" t="s">
        <v>18</v>
      </c>
      <c r="I22" s="17"/>
      <c r="J22" s="20"/>
      <c r="K22" s="20" t="s">
        <v>95</v>
      </c>
    </row>
    <row r="23" spans="1:11" ht="57.75" customHeight="1" x14ac:dyDescent="0.3">
      <c r="A23" s="21">
        <v>16</v>
      </c>
      <c r="B23" s="16" t="s">
        <v>14</v>
      </c>
      <c r="C23" s="23" t="s">
        <v>58</v>
      </c>
      <c r="D23" s="18">
        <v>950000</v>
      </c>
      <c r="E23" s="26" t="s">
        <v>91</v>
      </c>
      <c r="F23" s="17"/>
      <c r="G23" s="19" t="s">
        <v>84</v>
      </c>
      <c r="H23" s="19" t="s">
        <v>18</v>
      </c>
      <c r="I23" s="17"/>
      <c r="J23" s="20"/>
      <c r="K23" s="20" t="s">
        <v>95</v>
      </c>
    </row>
    <row r="24" spans="1:11" ht="57.75" customHeight="1" x14ac:dyDescent="0.3">
      <c r="A24" s="15">
        <v>17</v>
      </c>
      <c r="B24" s="16" t="s">
        <v>14</v>
      </c>
      <c r="C24" s="23" t="s">
        <v>59</v>
      </c>
      <c r="D24" s="18">
        <v>990000</v>
      </c>
      <c r="E24" s="26" t="s">
        <v>91</v>
      </c>
      <c r="F24" s="17"/>
      <c r="G24" s="19" t="s">
        <v>85</v>
      </c>
      <c r="H24" s="19" t="s">
        <v>18</v>
      </c>
      <c r="I24" s="17"/>
      <c r="J24" s="20"/>
      <c r="K24" s="20" t="s">
        <v>95</v>
      </c>
    </row>
    <row r="25" spans="1:11" ht="57.75" customHeight="1" x14ac:dyDescent="0.3">
      <c r="A25" s="21">
        <v>18</v>
      </c>
      <c r="B25" s="16" t="s">
        <v>14</v>
      </c>
      <c r="C25" s="23" t="s">
        <v>60</v>
      </c>
      <c r="D25" s="18">
        <v>900000</v>
      </c>
      <c r="E25" s="26" t="s">
        <v>91</v>
      </c>
      <c r="F25" s="17"/>
      <c r="G25" s="19" t="s">
        <v>86</v>
      </c>
      <c r="H25" s="19" t="s">
        <v>18</v>
      </c>
      <c r="I25" s="17"/>
      <c r="J25" s="20"/>
      <c r="K25" s="20" t="s">
        <v>95</v>
      </c>
    </row>
    <row r="26" spans="1:11" s="50" customFormat="1" ht="57.75" customHeight="1" x14ac:dyDescent="0.3">
      <c r="A26" s="15">
        <v>19</v>
      </c>
      <c r="B26" s="44" t="s">
        <v>14</v>
      </c>
      <c r="C26" s="28" t="s">
        <v>259</v>
      </c>
      <c r="D26" s="45">
        <v>350000</v>
      </c>
      <c r="E26" s="46" t="s">
        <v>91</v>
      </c>
      <c r="F26" s="47"/>
      <c r="G26" s="48">
        <v>30120000</v>
      </c>
      <c r="H26" s="48" t="s">
        <v>18</v>
      </c>
      <c r="I26" s="47"/>
      <c r="J26" s="49"/>
      <c r="K26" s="49" t="s">
        <v>95</v>
      </c>
    </row>
    <row r="27" spans="1:11" ht="57.75" customHeight="1" x14ac:dyDescent="0.3">
      <c r="A27" s="21">
        <v>20</v>
      </c>
      <c r="B27" s="25" t="s">
        <v>14</v>
      </c>
      <c r="C27" s="23" t="s">
        <v>61</v>
      </c>
      <c r="D27" s="18">
        <v>500000</v>
      </c>
      <c r="E27" s="26" t="s">
        <v>91</v>
      </c>
      <c r="F27" s="17"/>
      <c r="G27" s="19" t="s">
        <v>87</v>
      </c>
      <c r="H27" s="19" t="s">
        <v>18</v>
      </c>
      <c r="I27" s="17"/>
      <c r="J27" s="20"/>
      <c r="K27" s="20" t="s">
        <v>95</v>
      </c>
    </row>
    <row r="28" spans="1:11" ht="57.75" customHeight="1" x14ac:dyDescent="0.3">
      <c r="A28" s="15">
        <v>21</v>
      </c>
      <c r="B28" s="25" t="s">
        <v>14</v>
      </c>
      <c r="C28" s="23" t="s">
        <v>62</v>
      </c>
      <c r="D28" s="18">
        <v>990000</v>
      </c>
      <c r="E28" s="26" t="s">
        <v>91</v>
      </c>
      <c r="F28" s="17"/>
      <c r="G28" s="19">
        <v>33698000</v>
      </c>
      <c r="H28" s="19" t="s">
        <v>18</v>
      </c>
      <c r="I28" s="17"/>
      <c r="J28" s="20"/>
      <c r="K28" s="20" t="s">
        <v>95</v>
      </c>
    </row>
    <row r="29" spans="1:11" ht="57.75" customHeight="1" x14ac:dyDescent="0.3">
      <c r="A29" s="21">
        <v>22</v>
      </c>
      <c r="B29" s="25" t="s">
        <v>14</v>
      </c>
      <c r="C29" s="23" t="s">
        <v>63</v>
      </c>
      <c r="D29" s="18">
        <v>990000</v>
      </c>
      <c r="E29" s="26" t="s">
        <v>91</v>
      </c>
      <c r="F29" s="17"/>
      <c r="G29" s="19" t="s">
        <v>88</v>
      </c>
      <c r="H29" s="19" t="s">
        <v>18</v>
      </c>
      <c r="I29" s="17"/>
      <c r="J29" s="20"/>
      <c r="K29" s="20" t="s">
        <v>95</v>
      </c>
    </row>
    <row r="30" spans="1:11" ht="57.75" customHeight="1" x14ac:dyDescent="0.3">
      <c r="A30" s="15">
        <v>23</v>
      </c>
      <c r="B30" s="25" t="s">
        <v>14</v>
      </c>
      <c r="C30" s="23" t="s">
        <v>260</v>
      </c>
      <c r="D30" s="18">
        <v>500000</v>
      </c>
      <c r="E30" s="26" t="s">
        <v>91</v>
      </c>
      <c r="F30" s="17"/>
      <c r="G30" s="19">
        <v>22100000</v>
      </c>
      <c r="H30" s="19" t="s">
        <v>18</v>
      </c>
      <c r="I30" s="17"/>
      <c r="J30" s="20"/>
      <c r="K30" s="20" t="s">
        <v>95</v>
      </c>
    </row>
    <row r="31" spans="1:11" ht="57.75" customHeight="1" x14ac:dyDescent="0.3">
      <c r="A31" s="21">
        <v>24</v>
      </c>
      <c r="B31" s="25" t="s">
        <v>14</v>
      </c>
      <c r="C31" s="23" t="s">
        <v>261</v>
      </c>
      <c r="D31" s="18">
        <v>950000</v>
      </c>
      <c r="E31" s="26" t="s">
        <v>91</v>
      </c>
      <c r="F31" s="17"/>
      <c r="G31" s="19">
        <v>42512200</v>
      </c>
      <c r="H31" s="19" t="s">
        <v>18</v>
      </c>
      <c r="I31" s="17"/>
      <c r="J31" s="20"/>
      <c r="K31" s="20" t="s">
        <v>95</v>
      </c>
    </row>
    <row r="32" spans="1:11" ht="57.75" customHeight="1" x14ac:dyDescent="0.3">
      <c r="A32" s="15">
        <v>25</v>
      </c>
      <c r="B32" s="25" t="s">
        <v>14</v>
      </c>
      <c r="C32" s="23" t="s">
        <v>262</v>
      </c>
      <c r="D32" s="18">
        <v>600000</v>
      </c>
      <c r="E32" s="26" t="s">
        <v>91</v>
      </c>
      <c r="F32" s="17"/>
      <c r="G32" s="19">
        <v>35121700</v>
      </c>
      <c r="H32" s="19" t="s">
        <v>18</v>
      </c>
      <c r="I32" s="17"/>
      <c r="J32" s="20"/>
      <c r="K32" s="20" t="s">
        <v>95</v>
      </c>
    </row>
    <row r="33" spans="1:11" ht="57.75" customHeight="1" x14ac:dyDescent="0.3">
      <c r="A33" s="21">
        <v>26</v>
      </c>
      <c r="B33" s="25" t="s">
        <v>14</v>
      </c>
      <c r="C33" s="23" t="s">
        <v>263</v>
      </c>
      <c r="D33" s="18">
        <v>900000</v>
      </c>
      <c r="E33" s="26" t="s">
        <v>91</v>
      </c>
      <c r="F33" s="17"/>
      <c r="G33" s="19">
        <v>44470000</v>
      </c>
      <c r="H33" s="19" t="s">
        <v>18</v>
      </c>
      <c r="I33" s="17"/>
      <c r="J33" s="20"/>
      <c r="K33" s="20" t="s">
        <v>95</v>
      </c>
    </row>
    <row r="34" spans="1:11" ht="57.75" customHeight="1" x14ac:dyDescent="0.3">
      <c r="A34" s="15">
        <v>27</v>
      </c>
      <c r="B34" s="25" t="s">
        <v>14</v>
      </c>
      <c r="C34" s="23" t="s">
        <v>64</v>
      </c>
      <c r="D34" s="18">
        <v>900000</v>
      </c>
      <c r="E34" s="26" t="s">
        <v>91</v>
      </c>
      <c r="F34" s="17"/>
      <c r="G34" s="19">
        <v>38400000</v>
      </c>
      <c r="H34" s="19" t="s">
        <v>18</v>
      </c>
      <c r="I34" s="17"/>
      <c r="J34" s="20"/>
      <c r="K34" s="20" t="s">
        <v>95</v>
      </c>
    </row>
    <row r="35" spans="1:11" ht="57.75" customHeight="1" x14ac:dyDescent="0.3">
      <c r="A35" s="21">
        <v>28</v>
      </c>
      <c r="B35" s="25" t="s">
        <v>14</v>
      </c>
      <c r="C35" s="23" t="s">
        <v>65</v>
      </c>
      <c r="D35" s="18">
        <v>990000</v>
      </c>
      <c r="E35" s="26" t="s">
        <v>91</v>
      </c>
      <c r="F35" s="17"/>
      <c r="G35" s="19">
        <v>33600000</v>
      </c>
      <c r="H35" s="19" t="s">
        <v>18</v>
      </c>
      <c r="I35" s="17"/>
      <c r="J35" s="20"/>
      <c r="K35" s="20" t="s">
        <v>95</v>
      </c>
    </row>
    <row r="36" spans="1:11" ht="57.75" customHeight="1" x14ac:dyDescent="0.3">
      <c r="A36" s="15">
        <v>29</v>
      </c>
      <c r="B36" s="25" t="s">
        <v>14</v>
      </c>
      <c r="C36" s="23" t="s">
        <v>66</v>
      </c>
      <c r="D36" s="18">
        <v>990000</v>
      </c>
      <c r="E36" s="26" t="s">
        <v>91</v>
      </c>
      <c r="F36" s="17"/>
      <c r="G36" s="19" t="s">
        <v>89</v>
      </c>
      <c r="H36" s="19" t="s">
        <v>18</v>
      </c>
      <c r="I36" s="17"/>
      <c r="J36" s="20"/>
      <c r="K36" s="20" t="s">
        <v>95</v>
      </c>
    </row>
    <row r="37" spans="1:11" ht="57.75" customHeight="1" x14ac:dyDescent="0.3">
      <c r="A37" s="21">
        <v>30</v>
      </c>
      <c r="B37" s="25" t="s">
        <v>14</v>
      </c>
      <c r="C37" s="23" t="s">
        <v>264</v>
      </c>
      <c r="D37" s="18">
        <v>990000</v>
      </c>
      <c r="E37" s="26" t="s">
        <v>91</v>
      </c>
      <c r="F37" s="17"/>
      <c r="G37" s="19">
        <v>33190000</v>
      </c>
      <c r="H37" s="19" t="s">
        <v>18</v>
      </c>
      <c r="I37" s="17"/>
      <c r="J37" s="20"/>
      <c r="K37" s="20" t="s">
        <v>95</v>
      </c>
    </row>
    <row r="38" spans="1:11" ht="57.75" customHeight="1" x14ac:dyDescent="0.3">
      <c r="A38" s="15">
        <v>31</v>
      </c>
      <c r="B38" s="25" t="s">
        <v>14</v>
      </c>
      <c r="C38" s="23" t="s">
        <v>265</v>
      </c>
      <c r="D38" s="18">
        <v>990000</v>
      </c>
      <c r="E38" s="26" t="s">
        <v>91</v>
      </c>
      <c r="F38" s="17"/>
      <c r="G38" s="19">
        <v>22300000</v>
      </c>
      <c r="H38" s="19" t="s">
        <v>18</v>
      </c>
      <c r="I38" s="17"/>
      <c r="J38" s="20"/>
      <c r="K38" s="20" t="s">
        <v>95</v>
      </c>
    </row>
    <row r="39" spans="1:11" ht="57.75" customHeight="1" x14ac:dyDescent="0.3">
      <c r="A39" s="21">
        <v>32</v>
      </c>
      <c r="B39" s="25" t="s">
        <v>14</v>
      </c>
      <c r="C39" s="23" t="s">
        <v>266</v>
      </c>
      <c r="D39" s="18">
        <v>990000</v>
      </c>
      <c r="E39" s="26" t="s">
        <v>91</v>
      </c>
      <c r="F39" s="17"/>
      <c r="G39" s="19" t="s">
        <v>271</v>
      </c>
      <c r="H39" s="19" t="s">
        <v>18</v>
      </c>
      <c r="I39" s="17"/>
      <c r="J39" s="20"/>
      <c r="K39" s="20" t="s">
        <v>95</v>
      </c>
    </row>
    <row r="40" spans="1:11" ht="57.75" customHeight="1" x14ac:dyDescent="0.3">
      <c r="A40" s="15">
        <v>33</v>
      </c>
      <c r="B40" s="25" t="s">
        <v>14</v>
      </c>
      <c r="C40" s="23" t="s">
        <v>267</v>
      </c>
      <c r="D40" s="18">
        <v>990000</v>
      </c>
      <c r="E40" s="26" t="s">
        <v>91</v>
      </c>
      <c r="F40" s="17"/>
      <c r="G40" s="19" t="s">
        <v>272</v>
      </c>
      <c r="H40" s="19"/>
      <c r="I40" s="17"/>
      <c r="J40" s="20"/>
      <c r="K40" s="20" t="s">
        <v>95</v>
      </c>
    </row>
    <row r="41" spans="1:11" ht="57.75" customHeight="1" x14ac:dyDescent="0.3">
      <c r="A41" s="21">
        <v>34</v>
      </c>
      <c r="B41" s="25" t="s">
        <v>14</v>
      </c>
      <c r="C41" s="23" t="s">
        <v>268</v>
      </c>
      <c r="D41" s="18">
        <v>990000</v>
      </c>
      <c r="E41" s="26" t="s">
        <v>91</v>
      </c>
      <c r="F41" s="17"/>
      <c r="G41" s="19" t="s">
        <v>273</v>
      </c>
      <c r="H41" s="19"/>
      <c r="I41" s="17"/>
      <c r="J41" s="20"/>
      <c r="K41" s="20" t="s">
        <v>95</v>
      </c>
    </row>
    <row r="42" spans="1:11" ht="57.75" customHeight="1" x14ac:dyDescent="0.3">
      <c r="A42" s="15">
        <v>35</v>
      </c>
      <c r="B42" s="25" t="s">
        <v>14</v>
      </c>
      <c r="C42" s="23" t="s">
        <v>67</v>
      </c>
      <c r="D42" s="18">
        <v>900000</v>
      </c>
      <c r="E42" s="26" t="s">
        <v>91</v>
      </c>
      <c r="F42" s="17"/>
      <c r="G42" s="19">
        <v>44500000</v>
      </c>
      <c r="H42" s="19" t="s">
        <v>18</v>
      </c>
      <c r="I42" s="17"/>
      <c r="J42" s="20"/>
      <c r="K42" s="20" t="s">
        <v>95</v>
      </c>
    </row>
    <row r="43" spans="1:11" ht="57.75" customHeight="1" x14ac:dyDescent="0.3">
      <c r="A43" s="21">
        <v>36</v>
      </c>
      <c r="B43" s="25" t="s">
        <v>14</v>
      </c>
      <c r="C43" s="23" t="s">
        <v>269</v>
      </c>
      <c r="D43" s="18">
        <v>990000</v>
      </c>
      <c r="E43" s="26" t="s">
        <v>91</v>
      </c>
      <c r="F43" s="17"/>
      <c r="G43" s="19" t="s">
        <v>274</v>
      </c>
      <c r="H43" s="19"/>
      <c r="I43" s="17"/>
      <c r="J43" s="20"/>
      <c r="K43" s="20" t="s">
        <v>95</v>
      </c>
    </row>
    <row r="44" spans="1:11" ht="57.75" customHeight="1" x14ac:dyDescent="0.3">
      <c r="A44" s="15">
        <v>37</v>
      </c>
      <c r="B44" s="25" t="s">
        <v>14</v>
      </c>
      <c r="C44" s="23" t="s">
        <v>68</v>
      </c>
      <c r="D44" s="18">
        <v>600000</v>
      </c>
      <c r="E44" s="26" t="s">
        <v>91</v>
      </c>
      <c r="F44" s="17"/>
      <c r="G44" s="19">
        <v>24965000</v>
      </c>
      <c r="H44" s="19" t="s">
        <v>18</v>
      </c>
      <c r="I44" s="17"/>
      <c r="J44" s="20"/>
      <c r="K44" s="20" t="s">
        <v>95</v>
      </c>
    </row>
    <row r="45" spans="1:11" ht="57.75" customHeight="1" x14ac:dyDescent="0.3">
      <c r="A45" s="21">
        <v>38</v>
      </c>
      <c r="B45" s="25" t="s">
        <v>14</v>
      </c>
      <c r="C45" s="23" t="s">
        <v>80</v>
      </c>
      <c r="D45" s="18">
        <v>200000</v>
      </c>
      <c r="E45" s="26" t="s">
        <v>91</v>
      </c>
      <c r="F45" s="17"/>
      <c r="G45" s="19">
        <v>30238000</v>
      </c>
      <c r="H45" s="19" t="s">
        <v>18</v>
      </c>
      <c r="I45" s="17"/>
      <c r="J45" s="20"/>
      <c r="K45" s="20" t="s">
        <v>95</v>
      </c>
    </row>
    <row r="46" spans="1:11" ht="57.75" customHeight="1" x14ac:dyDescent="0.3">
      <c r="A46" s="15">
        <v>39</v>
      </c>
      <c r="B46" s="25" t="s">
        <v>14</v>
      </c>
      <c r="C46" s="23" t="s">
        <v>270</v>
      </c>
      <c r="D46" s="18">
        <v>990000</v>
      </c>
      <c r="E46" s="26" t="s">
        <v>91</v>
      </c>
      <c r="F46" s="17"/>
      <c r="G46" s="19">
        <v>22462000</v>
      </c>
      <c r="H46" s="19" t="s">
        <v>18</v>
      </c>
      <c r="I46" s="17"/>
      <c r="J46" s="20"/>
      <c r="K46" s="20" t="s">
        <v>95</v>
      </c>
    </row>
    <row r="47" spans="1:11" ht="57.75" customHeight="1" x14ac:dyDescent="0.3">
      <c r="A47" s="21">
        <v>40</v>
      </c>
      <c r="B47" s="25" t="s">
        <v>14</v>
      </c>
      <c r="C47" s="23" t="s">
        <v>70</v>
      </c>
      <c r="D47" s="18">
        <v>400000</v>
      </c>
      <c r="E47" s="26" t="s">
        <v>91</v>
      </c>
      <c r="F47" s="17"/>
      <c r="G47" s="19">
        <v>35820000</v>
      </c>
      <c r="H47" s="19" t="s">
        <v>18</v>
      </c>
      <c r="I47" s="17"/>
      <c r="J47" s="20"/>
      <c r="K47" s="20" t="s">
        <v>95</v>
      </c>
    </row>
    <row r="48" spans="1:11" s="50" customFormat="1" ht="57.75" customHeight="1" x14ac:dyDescent="0.3">
      <c r="A48" s="15">
        <v>41</v>
      </c>
      <c r="B48" s="44" t="s">
        <v>14</v>
      </c>
      <c r="C48" s="28" t="s">
        <v>71</v>
      </c>
      <c r="D48" s="45">
        <v>100000</v>
      </c>
      <c r="E48" s="46" t="s">
        <v>91</v>
      </c>
      <c r="F48" s="47"/>
      <c r="G48" s="48">
        <v>14400000</v>
      </c>
      <c r="H48" s="48" t="s">
        <v>18</v>
      </c>
      <c r="I48" s="47"/>
      <c r="J48" s="49"/>
      <c r="K48" s="49" t="s">
        <v>95</v>
      </c>
    </row>
    <row r="49" spans="1:11" ht="57.75" customHeight="1" x14ac:dyDescent="0.3">
      <c r="A49" s="21">
        <v>42</v>
      </c>
      <c r="B49" s="25" t="s">
        <v>14</v>
      </c>
      <c r="C49" s="23" t="s">
        <v>72</v>
      </c>
      <c r="D49" s="18">
        <v>900000</v>
      </c>
      <c r="E49" s="26" t="s">
        <v>91</v>
      </c>
      <c r="F49" s="17"/>
      <c r="G49" s="19">
        <v>44317000</v>
      </c>
      <c r="H49" s="19" t="s">
        <v>18</v>
      </c>
      <c r="I49" s="17"/>
      <c r="J49" s="20"/>
      <c r="K49" s="20" t="s">
        <v>95</v>
      </c>
    </row>
    <row r="50" spans="1:11" ht="57.75" customHeight="1" x14ac:dyDescent="0.3">
      <c r="A50" s="15">
        <v>43</v>
      </c>
      <c r="B50" s="25" t="s">
        <v>14</v>
      </c>
      <c r="C50" s="43" t="s">
        <v>73</v>
      </c>
      <c r="D50" s="18">
        <v>900000</v>
      </c>
      <c r="E50" s="26" t="s">
        <v>91</v>
      </c>
      <c r="F50" s="17"/>
      <c r="G50" s="19">
        <v>14212000</v>
      </c>
      <c r="H50" s="19" t="s">
        <v>18</v>
      </c>
      <c r="I50" s="17"/>
      <c r="J50" s="20"/>
      <c r="K50" s="20" t="s">
        <v>95</v>
      </c>
    </row>
    <row r="51" spans="1:11" ht="57.75" customHeight="1" x14ac:dyDescent="0.3">
      <c r="A51" s="21">
        <v>44</v>
      </c>
      <c r="B51" s="25" t="s">
        <v>14</v>
      </c>
      <c r="C51" s="23" t="s">
        <v>74</v>
      </c>
      <c r="D51" s="18">
        <v>950000</v>
      </c>
      <c r="E51" s="26" t="s">
        <v>91</v>
      </c>
      <c r="F51" s="17"/>
      <c r="G51" s="19">
        <v>30192000</v>
      </c>
      <c r="H51" s="19" t="s">
        <v>18</v>
      </c>
      <c r="I51" s="17"/>
      <c r="J51" s="20"/>
      <c r="K51" s="20" t="s">
        <v>95</v>
      </c>
    </row>
    <row r="52" spans="1:11" ht="57.75" customHeight="1" x14ac:dyDescent="0.3">
      <c r="A52" s="15">
        <v>45</v>
      </c>
      <c r="B52" s="25" t="s">
        <v>14</v>
      </c>
      <c r="C52" s="23" t="s">
        <v>75</v>
      </c>
      <c r="D52" s="18">
        <v>990000</v>
      </c>
      <c r="E52" s="26" t="s">
        <v>91</v>
      </c>
      <c r="F52" s="17"/>
      <c r="G52" s="19">
        <v>48761000</v>
      </c>
      <c r="H52" s="19" t="s">
        <v>18</v>
      </c>
      <c r="I52" s="17"/>
      <c r="J52" s="20"/>
      <c r="K52" s="20" t="s">
        <v>95</v>
      </c>
    </row>
    <row r="53" spans="1:11" ht="57.75" customHeight="1" x14ac:dyDescent="0.3">
      <c r="A53" s="21">
        <v>46</v>
      </c>
      <c r="B53" s="25" t="s">
        <v>14</v>
      </c>
      <c r="C53" s="23" t="s">
        <v>76</v>
      </c>
      <c r="D53" s="18">
        <v>990000</v>
      </c>
      <c r="E53" s="26" t="s">
        <v>91</v>
      </c>
      <c r="F53" s="17"/>
      <c r="G53" s="19">
        <v>39180000</v>
      </c>
      <c r="H53" s="19" t="s">
        <v>18</v>
      </c>
      <c r="I53" s="17"/>
      <c r="J53" s="20"/>
      <c r="K53" s="20" t="s">
        <v>95</v>
      </c>
    </row>
    <row r="54" spans="1:11" ht="57.75" customHeight="1" x14ac:dyDescent="0.3">
      <c r="A54" s="15">
        <v>47</v>
      </c>
      <c r="B54" s="25" t="s">
        <v>14</v>
      </c>
      <c r="C54" s="23" t="s">
        <v>77</v>
      </c>
      <c r="D54" s="18">
        <v>750000</v>
      </c>
      <c r="E54" s="26" t="s">
        <v>91</v>
      </c>
      <c r="F54" s="17"/>
      <c r="G54" s="19">
        <v>30125110</v>
      </c>
      <c r="H54" s="19" t="s">
        <v>18</v>
      </c>
      <c r="I54" s="17"/>
      <c r="J54" s="20"/>
      <c r="K54" s="20" t="s">
        <v>95</v>
      </c>
    </row>
    <row r="55" spans="1:11" ht="57.75" customHeight="1" x14ac:dyDescent="0.3">
      <c r="A55" s="21">
        <v>48</v>
      </c>
      <c r="B55" s="25" t="s">
        <v>14</v>
      </c>
      <c r="C55" s="23" t="s">
        <v>78</v>
      </c>
      <c r="D55" s="18">
        <v>900000</v>
      </c>
      <c r="E55" s="26" t="s">
        <v>91</v>
      </c>
      <c r="F55" s="17"/>
      <c r="G55" s="19" t="s">
        <v>90</v>
      </c>
      <c r="H55" s="19" t="s">
        <v>18</v>
      </c>
      <c r="I55" s="17"/>
      <c r="J55" s="20"/>
      <c r="K55" s="20" t="s">
        <v>95</v>
      </c>
    </row>
    <row r="56" spans="1:11" ht="57.75" customHeight="1" x14ac:dyDescent="0.3">
      <c r="A56" s="15">
        <v>49</v>
      </c>
      <c r="B56" s="25" t="s">
        <v>14</v>
      </c>
      <c r="C56" s="23" t="s">
        <v>79</v>
      </c>
      <c r="D56" s="18">
        <v>990000</v>
      </c>
      <c r="E56" s="26" t="s">
        <v>91</v>
      </c>
      <c r="F56" s="17"/>
      <c r="G56" s="19">
        <v>15710000</v>
      </c>
      <c r="H56" s="19" t="s">
        <v>18</v>
      </c>
      <c r="I56" s="17"/>
      <c r="J56" s="20"/>
      <c r="K56" s="20" t="s">
        <v>95</v>
      </c>
    </row>
    <row r="57" spans="1:11" ht="57.75" customHeight="1" x14ac:dyDescent="0.3">
      <c r="A57" s="21">
        <v>50</v>
      </c>
      <c r="B57" s="25" t="s">
        <v>14</v>
      </c>
      <c r="C57" s="23" t="s">
        <v>212</v>
      </c>
      <c r="D57" s="18">
        <v>990000</v>
      </c>
      <c r="E57" s="26" t="s">
        <v>91</v>
      </c>
      <c r="F57" s="17"/>
      <c r="G57" s="19">
        <v>24950000</v>
      </c>
      <c r="H57" s="19" t="s">
        <v>18</v>
      </c>
      <c r="I57" s="17"/>
      <c r="J57" s="20"/>
      <c r="K57" s="20" t="s">
        <v>95</v>
      </c>
    </row>
    <row r="58" spans="1:11" ht="57.75" customHeight="1" x14ac:dyDescent="0.3">
      <c r="A58" s="15">
        <v>51</v>
      </c>
      <c r="B58" s="25" t="s">
        <v>14</v>
      </c>
      <c r="C58" s="23" t="s">
        <v>275</v>
      </c>
      <c r="D58" s="18">
        <v>990000</v>
      </c>
      <c r="E58" s="26" t="s">
        <v>91</v>
      </c>
      <c r="F58" s="17"/>
      <c r="G58" s="19" t="s">
        <v>283</v>
      </c>
      <c r="H58" s="19" t="s">
        <v>18</v>
      </c>
      <c r="I58" s="17"/>
      <c r="J58" s="20"/>
      <c r="K58" s="20" t="s">
        <v>95</v>
      </c>
    </row>
    <row r="59" spans="1:11" ht="57.75" customHeight="1" x14ac:dyDescent="0.3">
      <c r="A59" s="21">
        <v>52</v>
      </c>
      <c r="B59" s="25" t="s">
        <v>14</v>
      </c>
      <c r="C59" s="23" t="s">
        <v>276</v>
      </c>
      <c r="D59" s="18">
        <v>900000</v>
      </c>
      <c r="E59" s="26" t="s">
        <v>91</v>
      </c>
      <c r="F59" s="17"/>
      <c r="G59" s="19" t="s">
        <v>284</v>
      </c>
      <c r="H59" s="19" t="s">
        <v>18</v>
      </c>
      <c r="I59" s="17"/>
      <c r="J59" s="20"/>
      <c r="K59" s="20" t="s">
        <v>95</v>
      </c>
    </row>
    <row r="60" spans="1:11" ht="57.75" customHeight="1" x14ac:dyDescent="0.3">
      <c r="A60" s="15">
        <v>53</v>
      </c>
      <c r="B60" s="25" t="s">
        <v>14</v>
      </c>
      <c r="C60" s="23" t="s">
        <v>213</v>
      </c>
      <c r="D60" s="18">
        <v>200000</v>
      </c>
      <c r="E60" s="26" t="s">
        <v>91</v>
      </c>
      <c r="F60" s="17"/>
      <c r="G60" s="19">
        <v>44616000</v>
      </c>
      <c r="H60" s="19" t="s">
        <v>18</v>
      </c>
      <c r="I60" s="17"/>
      <c r="J60" s="20"/>
      <c r="K60" s="20" t="s">
        <v>95</v>
      </c>
    </row>
    <row r="61" spans="1:11" ht="57.75" customHeight="1" x14ac:dyDescent="0.3">
      <c r="A61" s="21">
        <v>54</v>
      </c>
      <c r="B61" s="25" t="s">
        <v>14</v>
      </c>
      <c r="C61" s="23" t="s">
        <v>233</v>
      </c>
      <c r="D61" s="18">
        <v>350000</v>
      </c>
      <c r="E61" s="26" t="s">
        <v>91</v>
      </c>
      <c r="F61" s="17"/>
      <c r="G61" s="19">
        <v>45214630</v>
      </c>
      <c r="H61" s="19" t="s">
        <v>18</v>
      </c>
      <c r="I61" s="17"/>
      <c r="J61" s="20"/>
      <c r="K61" s="20" t="s">
        <v>95</v>
      </c>
    </row>
    <row r="62" spans="1:11" ht="57.75" customHeight="1" x14ac:dyDescent="0.3">
      <c r="A62" s="15">
        <v>55</v>
      </c>
      <c r="B62" s="25" t="s">
        <v>14</v>
      </c>
      <c r="C62" s="23" t="s">
        <v>277</v>
      </c>
      <c r="D62" s="18">
        <v>650000</v>
      </c>
      <c r="E62" s="26" t="s">
        <v>91</v>
      </c>
      <c r="F62" s="17"/>
      <c r="G62" s="19">
        <v>48921000</v>
      </c>
      <c r="H62" s="19" t="s">
        <v>18</v>
      </c>
      <c r="I62" s="17"/>
      <c r="J62" s="20"/>
      <c r="K62" s="20" t="s">
        <v>95</v>
      </c>
    </row>
    <row r="63" spans="1:11" ht="57.75" customHeight="1" x14ac:dyDescent="0.3">
      <c r="A63" s="21">
        <v>56</v>
      </c>
      <c r="B63" s="25" t="s">
        <v>14</v>
      </c>
      <c r="C63" s="23" t="s">
        <v>234</v>
      </c>
      <c r="D63" s="18">
        <v>900000</v>
      </c>
      <c r="E63" s="26" t="s">
        <v>91</v>
      </c>
      <c r="F63" s="17"/>
      <c r="G63" s="19">
        <v>48900000</v>
      </c>
      <c r="H63" s="19" t="s">
        <v>18</v>
      </c>
      <c r="I63" s="17"/>
      <c r="J63" s="20"/>
      <c r="K63" s="20" t="s">
        <v>95</v>
      </c>
    </row>
    <row r="64" spans="1:11" ht="57.75" customHeight="1" x14ac:dyDescent="0.3">
      <c r="A64" s="15">
        <v>57</v>
      </c>
      <c r="B64" s="25" t="s">
        <v>14</v>
      </c>
      <c r="C64" s="23" t="s">
        <v>278</v>
      </c>
      <c r="D64" s="18">
        <v>800000</v>
      </c>
      <c r="E64" s="26" t="s">
        <v>91</v>
      </c>
      <c r="F64" s="17"/>
      <c r="G64" s="19">
        <v>48620000</v>
      </c>
      <c r="H64" s="19" t="s">
        <v>18</v>
      </c>
      <c r="I64" s="17"/>
      <c r="J64" s="20"/>
      <c r="K64" s="20" t="s">
        <v>95</v>
      </c>
    </row>
    <row r="65" spans="1:11" ht="57.75" customHeight="1" x14ac:dyDescent="0.3">
      <c r="A65" s="21">
        <v>58</v>
      </c>
      <c r="B65" s="25" t="s">
        <v>14</v>
      </c>
      <c r="C65" s="23" t="s">
        <v>279</v>
      </c>
      <c r="D65" s="18">
        <v>700000</v>
      </c>
      <c r="E65" s="26" t="s">
        <v>91</v>
      </c>
      <c r="F65" s="17"/>
      <c r="G65" s="19">
        <v>48223000</v>
      </c>
      <c r="H65" s="19" t="s">
        <v>18</v>
      </c>
      <c r="I65" s="17"/>
      <c r="J65" s="20"/>
      <c r="K65" s="20" t="s">
        <v>95</v>
      </c>
    </row>
    <row r="66" spans="1:11" ht="57.75" customHeight="1" x14ac:dyDescent="0.3">
      <c r="A66" s="15">
        <v>59</v>
      </c>
      <c r="B66" s="25" t="s">
        <v>14</v>
      </c>
      <c r="C66" s="23" t="s">
        <v>280</v>
      </c>
      <c r="D66" s="18">
        <v>900000</v>
      </c>
      <c r="E66" s="26" t="s">
        <v>91</v>
      </c>
      <c r="F66" s="17"/>
      <c r="G66" s="19">
        <v>31500000</v>
      </c>
      <c r="H66" s="19" t="s">
        <v>18</v>
      </c>
      <c r="I66" s="17"/>
      <c r="J66" s="20"/>
      <c r="K66" s="20" t="s">
        <v>95</v>
      </c>
    </row>
    <row r="67" spans="1:11" ht="57.75" customHeight="1" x14ac:dyDescent="0.3">
      <c r="A67" s="21">
        <v>60</v>
      </c>
      <c r="B67" s="25" t="s">
        <v>14</v>
      </c>
      <c r="C67" s="23" t="s">
        <v>281</v>
      </c>
      <c r="D67" s="18">
        <v>200000</v>
      </c>
      <c r="E67" s="26" t="s">
        <v>91</v>
      </c>
      <c r="F67" s="17"/>
      <c r="G67" s="19">
        <v>14212200</v>
      </c>
      <c r="H67" s="19" t="s">
        <v>18</v>
      </c>
      <c r="I67" s="17"/>
      <c r="J67" s="20"/>
      <c r="K67" s="20" t="s">
        <v>95</v>
      </c>
    </row>
    <row r="68" spans="1:11" ht="57.75" customHeight="1" x14ac:dyDescent="0.3">
      <c r="A68" s="15">
        <v>61</v>
      </c>
      <c r="B68" s="25" t="s">
        <v>14</v>
      </c>
      <c r="C68" s="23" t="s">
        <v>282</v>
      </c>
      <c r="D68" s="18">
        <v>700000</v>
      </c>
      <c r="E68" s="26" t="s">
        <v>91</v>
      </c>
      <c r="F68" s="17"/>
      <c r="G68" s="19">
        <v>38431000</v>
      </c>
      <c r="H68" s="19" t="s">
        <v>18</v>
      </c>
      <c r="I68" s="17"/>
      <c r="J68" s="20"/>
      <c r="K68" s="20" t="s">
        <v>95</v>
      </c>
    </row>
    <row r="69" spans="1:11" ht="24" customHeight="1" x14ac:dyDescent="0.3">
      <c r="A69" s="29"/>
      <c r="B69" s="30"/>
      <c r="C69" s="31" t="s">
        <v>81</v>
      </c>
      <c r="D69" s="32">
        <f>SUM(D8:D68)</f>
        <v>48340000</v>
      </c>
      <c r="E69" s="33"/>
      <c r="F69" s="34"/>
      <c r="G69" s="33"/>
      <c r="H69" s="33"/>
      <c r="I69" s="34"/>
      <c r="J69" s="35"/>
      <c r="K69" s="35"/>
    </row>
    <row r="70" spans="1:11" ht="57.75" customHeight="1" x14ac:dyDescent="0.3">
      <c r="A70" s="21">
        <v>1</v>
      </c>
      <c r="B70" s="16" t="s">
        <v>40</v>
      </c>
      <c r="C70" s="23" t="s">
        <v>98</v>
      </c>
      <c r="D70" s="18">
        <v>980000</v>
      </c>
      <c r="E70" s="26" t="s">
        <v>91</v>
      </c>
      <c r="F70" s="17"/>
      <c r="G70" s="19">
        <v>50110000</v>
      </c>
      <c r="H70" s="19" t="s">
        <v>18</v>
      </c>
      <c r="I70" s="17"/>
      <c r="J70" s="20"/>
      <c r="K70" s="20" t="s">
        <v>95</v>
      </c>
    </row>
    <row r="71" spans="1:11" ht="57.75" customHeight="1" x14ac:dyDescent="0.3">
      <c r="A71" s="21">
        <v>2</v>
      </c>
      <c r="B71" s="16" t="s">
        <v>40</v>
      </c>
      <c r="C71" s="23" t="s">
        <v>99</v>
      </c>
      <c r="D71" s="18">
        <v>600000</v>
      </c>
      <c r="E71" s="26" t="s">
        <v>91</v>
      </c>
      <c r="F71" s="17"/>
      <c r="G71" s="19">
        <v>71631200</v>
      </c>
      <c r="H71" s="19" t="s">
        <v>18</v>
      </c>
      <c r="I71" s="17"/>
      <c r="J71" s="20"/>
      <c r="K71" s="20" t="s">
        <v>95</v>
      </c>
    </row>
    <row r="72" spans="1:11" ht="57.75" customHeight="1" x14ac:dyDescent="0.3">
      <c r="A72" s="21">
        <v>3</v>
      </c>
      <c r="B72" s="16" t="s">
        <v>40</v>
      </c>
      <c r="C72" s="23" t="s">
        <v>100</v>
      </c>
      <c r="D72" s="18">
        <v>800000</v>
      </c>
      <c r="E72" s="26" t="s">
        <v>91</v>
      </c>
      <c r="F72" s="17"/>
      <c r="G72" s="19">
        <v>66514110</v>
      </c>
      <c r="H72" s="19" t="s">
        <v>18</v>
      </c>
      <c r="I72" s="17"/>
      <c r="J72" s="20"/>
      <c r="K72" s="20" t="s">
        <v>95</v>
      </c>
    </row>
    <row r="73" spans="1:11" ht="57.75" customHeight="1" x14ac:dyDescent="0.3">
      <c r="A73" s="21">
        <v>4</v>
      </c>
      <c r="B73" s="16" t="s">
        <v>40</v>
      </c>
      <c r="C73" s="23" t="s">
        <v>101</v>
      </c>
      <c r="D73" s="18">
        <v>700000</v>
      </c>
      <c r="E73" s="26" t="s">
        <v>91</v>
      </c>
      <c r="F73" s="17"/>
      <c r="G73" s="19">
        <v>50413200</v>
      </c>
      <c r="H73" s="19" t="s">
        <v>18</v>
      </c>
      <c r="I73" s="17"/>
      <c r="J73" s="20"/>
      <c r="K73" s="20" t="s">
        <v>95</v>
      </c>
    </row>
    <row r="74" spans="1:11" ht="57.75" customHeight="1" x14ac:dyDescent="0.3">
      <c r="A74" s="21">
        <v>5</v>
      </c>
      <c r="B74" s="16" t="s">
        <v>40</v>
      </c>
      <c r="C74" s="23" t="s">
        <v>102</v>
      </c>
      <c r="D74" s="18">
        <v>950000</v>
      </c>
      <c r="E74" s="26" t="s">
        <v>91</v>
      </c>
      <c r="F74" s="17"/>
      <c r="G74" s="19">
        <v>50711000</v>
      </c>
      <c r="H74" s="19" t="s">
        <v>18</v>
      </c>
      <c r="I74" s="17"/>
      <c r="J74" s="20"/>
      <c r="K74" s="20" t="s">
        <v>95</v>
      </c>
    </row>
    <row r="75" spans="1:11" ht="57.75" customHeight="1" x14ac:dyDescent="0.3">
      <c r="A75" s="21">
        <v>6</v>
      </c>
      <c r="B75" s="16" t="s">
        <v>40</v>
      </c>
      <c r="C75" s="23" t="s">
        <v>103</v>
      </c>
      <c r="D75" s="18">
        <v>800000</v>
      </c>
      <c r="E75" s="26" t="s">
        <v>91</v>
      </c>
      <c r="F75" s="17"/>
      <c r="G75" s="19">
        <v>90910000</v>
      </c>
      <c r="H75" s="19" t="s">
        <v>18</v>
      </c>
      <c r="I75" s="17"/>
      <c r="J75" s="20"/>
      <c r="K75" s="20" t="s">
        <v>95</v>
      </c>
    </row>
    <row r="76" spans="1:11" ht="57.75" customHeight="1" x14ac:dyDescent="0.3">
      <c r="A76" s="21">
        <v>7</v>
      </c>
      <c r="B76" s="16" t="s">
        <v>40</v>
      </c>
      <c r="C76" s="23" t="s">
        <v>104</v>
      </c>
      <c r="D76" s="18">
        <v>460000</v>
      </c>
      <c r="E76" s="26" t="s">
        <v>91</v>
      </c>
      <c r="F76" s="17"/>
      <c r="G76" s="19">
        <v>50510000</v>
      </c>
      <c r="H76" s="19" t="s">
        <v>18</v>
      </c>
      <c r="I76" s="17"/>
      <c r="J76" s="20"/>
      <c r="K76" s="20" t="s">
        <v>95</v>
      </c>
    </row>
    <row r="77" spans="1:11" ht="57.75" customHeight="1" x14ac:dyDescent="0.3">
      <c r="A77" s="21">
        <v>8</v>
      </c>
      <c r="B77" s="16" t="s">
        <v>40</v>
      </c>
      <c r="C77" s="23" t="s">
        <v>105</v>
      </c>
      <c r="D77" s="18">
        <v>600000</v>
      </c>
      <c r="E77" s="26" t="s">
        <v>91</v>
      </c>
      <c r="F77" s="17"/>
      <c r="G77" s="19">
        <v>50321000</v>
      </c>
      <c r="H77" s="19" t="s">
        <v>18</v>
      </c>
      <c r="I77" s="17"/>
      <c r="J77" s="20"/>
      <c r="K77" s="20" t="s">
        <v>95</v>
      </c>
    </row>
    <row r="78" spans="1:11" ht="57.75" customHeight="1" x14ac:dyDescent="0.3">
      <c r="A78" s="21">
        <v>9</v>
      </c>
      <c r="B78" s="16" t="s">
        <v>40</v>
      </c>
      <c r="C78" s="23" t="s">
        <v>106</v>
      </c>
      <c r="D78" s="18">
        <v>990000</v>
      </c>
      <c r="E78" s="26" t="s">
        <v>91</v>
      </c>
      <c r="F78" s="17"/>
      <c r="G78" s="19">
        <v>50730000</v>
      </c>
      <c r="H78" s="19" t="s">
        <v>18</v>
      </c>
      <c r="I78" s="17"/>
      <c r="J78" s="20"/>
      <c r="K78" s="20" t="s">
        <v>95</v>
      </c>
    </row>
    <row r="79" spans="1:11" ht="57.75" customHeight="1" x14ac:dyDescent="0.3">
      <c r="A79" s="21">
        <v>10</v>
      </c>
      <c r="B79" s="16" t="s">
        <v>40</v>
      </c>
      <c r="C79" s="23" t="s">
        <v>107</v>
      </c>
      <c r="D79" s="18">
        <v>990000</v>
      </c>
      <c r="E79" s="26" t="s">
        <v>91</v>
      </c>
      <c r="F79" s="17"/>
      <c r="G79" s="19">
        <v>51430000</v>
      </c>
      <c r="H79" s="19" t="s">
        <v>18</v>
      </c>
      <c r="I79" s="17"/>
      <c r="J79" s="20"/>
      <c r="K79" s="20" t="s">
        <v>95</v>
      </c>
    </row>
    <row r="80" spans="1:11" ht="57.75" customHeight="1" x14ac:dyDescent="0.3">
      <c r="A80" s="21">
        <v>11</v>
      </c>
      <c r="B80" s="16" t="s">
        <v>40</v>
      </c>
      <c r="C80" s="23" t="s">
        <v>108</v>
      </c>
      <c r="D80" s="18">
        <v>990000</v>
      </c>
      <c r="E80" s="26" t="s">
        <v>91</v>
      </c>
      <c r="F80" s="17"/>
      <c r="G80" s="19">
        <v>50421000</v>
      </c>
      <c r="H80" s="19" t="s">
        <v>18</v>
      </c>
      <c r="I80" s="17"/>
      <c r="J80" s="20"/>
      <c r="K80" s="20" t="s">
        <v>95</v>
      </c>
    </row>
    <row r="81" spans="1:11" ht="57.75" customHeight="1" x14ac:dyDescent="0.3">
      <c r="A81" s="21">
        <v>12</v>
      </c>
      <c r="B81" s="16" t="s">
        <v>40</v>
      </c>
      <c r="C81" s="23" t="s">
        <v>109</v>
      </c>
      <c r="D81" s="18">
        <v>980000</v>
      </c>
      <c r="E81" s="26" t="s">
        <v>91</v>
      </c>
      <c r="F81" s="17"/>
      <c r="G81" s="19">
        <v>50532000</v>
      </c>
      <c r="H81" s="19" t="s">
        <v>18</v>
      </c>
      <c r="I81" s="17"/>
      <c r="J81" s="20"/>
      <c r="K81" s="20" t="s">
        <v>95</v>
      </c>
    </row>
    <row r="82" spans="1:11" ht="57.75" customHeight="1" x14ac:dyDescent="0.3">
      <c r="A82" s="21">
        <v>13</v>
      </c>
      <c r="B82" s="16" t="s">
        <v>40</v>
      </c>
      <c r="C82" s="23" t="s">
        <v>110</v>
      </c>
      <c r="D82" s="18">
        <v>990000</v>
      </c>
      <c r="E82" s="26" t="s">
        <v>91</v>
      </c>
      <c r="F82" s="17"/>
      <c r="G82" s="19">
        <v>50800000</v>
      </c>
      <c r="H82" s="19" t="s">
        <v>18</v>
      </c>
      <c r="I82" s="17"/>
      <c r="J82" s="20"/>
      <c r="K82" s="20" t="s">
        <v>95</v>
      </c>
    </row>
    <row r="83" spans="1:11" ht="57.75" customHeight="1" x14ac:dyDescent="0.3">
      <c r="A83" s="21">
        <v>14</v>
      </c>
      <c r="B83" s="16" t="s">
        <v>40</v>
      </c>
      <c r="C83" s="23" t="s">
        <v>111</v>
      </c>
      <c r="D83" s="18">
        <v>950000</v>
      </c>
      <c r="E83" s="26" t="s">
        <v>91</v>
      </c>
      <c r="F83" s="17"/>
      <c r="G83" s="19">
        <v>50430000</v>
      </c>
      <c r="H83" s="19" t="s">
        <v>18</v>
      </c>
      <c r="I83" s="17"/>
      <c r="J83" s="20"/>
      <c r="K83" s="20" t="s">
        <v>95</v>
      </c>
    </row>
    <row r="84" spans="1:11" ht="57.75" customHeight="1" x14ac:dyDescent="0.3">
      <c r="A84" s="21">
        <v>15</v>
      </c>
      <c r="B84" s="16" t="s">
        <v>40</v>
      </c>
      <c r="C84" s="23" t="s">
        <v>112</v>
      </c>
      <c r="D84" s="18">
        <v>980000</v>
      </c>
      <c r="E84" s="26" t="s">
        <v>91</v>
      </c>
      <c r="F84" s="17"/>
      <c r="G84" s="19">
        <v>50412000</v>
      </c>
      <c r="H84" s="19" t="s">
        <v>18</v>
      </c>
      <c r="I84" s="17"/>
      <c r="J84" s="20"/>
      <c r="K84" s="20" t="s">
        <v>95</v>
      </c>
    </row>
    <row r="85" spans="1:11" ht="57.75" customHeight="1" x14ac:dyDescent="0.3">
      <c r="A85" s="21">
        <v>16</v>
      </c>
      <c r="B85" s="16" t="s">
        <v>40</v>
      </c>
      <c r="C85" s="23" t="s">
        <v>113</v>
      </c>
      <c r="D85" s="18">
        <v>500000</v>
      </c>
      <c r="E85" s="26" t="s">
        <v>91</v>
      </c>
      <c r="F85" s="17"/>
      <c r="G85" s="19">
        <v>50241100</v>
      </c>
      <c r="H85" s="19" t="s">
        <v>18</v>
      </c>
      <c r="I85" s="17"/>
      <c r="J85" s="20"/>
      <c r="K85" s="20" t="s">
        <v>95</v>
      </c>
    </row>
    <row r="86" spans="1:11" ht="57.75" customHeight="1" x14ac:dyDescent="0.3">
      <c r="A86" s="21">
        <v>17</v>
      </c>
      <c r="B86" s="16" t="s">
        <v>40</v>
      </c>
      <c r="C86" s="23" t="s">
        <v>114</v>
      </c>
      <c r="D86" s="18">
        <v>990000</v>
      </c>
      <c r="E86" s="26" t="s">
        <v>91</v>
      </c>
      <c r="F86" s="17"/>
      <c r="G86" s="19">
        <v>50331000</v>
      </c>
      <c r="H86" s="19" t="s">
        <v>18</v>
      </c>
      <c r="I86" s="17"/>
      <c r="J86" s="20"/>
      <c r="K86" s="20" t="s">
        <v>95</v>
      </c>
    </row>
    <row r="87" spans="1:11" ht="57.75" customHeight="1" x14ac:dyDescent="0.3">
      <c r="A87" s="21">
        <v>18</v>
      </c>
      <c r="B87" s="16" t="s">
        <v>40</v>
      </c>
      <c r="C87" s="23" t="s">
        <v>115</v>
      </c>
      <c r="D87" s="18">
        <v>990000</v>
      </c>
      <c r="E87" s="26" t="s">
        <v>91</v>
      </c>
      <c r="F87" s="17"/>
      <c r="G87" s="19">
        <v>50343000</v>
      </c>
      <c r="H87" s="19" t="s">
        <v>18</v>
      </c>
      <c r="I87" s="17"/>
      <c r="J87" s="20"/>
      <c r="K87" s="20" t="s">
        <v>95</v>
      </c>
    </row>
    <row r="88" spans="1:11" ht="57.75" customHeight="1" x14ac:dyDescent="0.3">
      <c r="A88" s="21">
        <v>19</v>
      </c>
      <c r="B88" s="16" t="s">
        <v>40</v>
      </c>
      <c r="C88" s="23" t="s">
        <v>116</v>
      </c>
      <c r="D88" s="18">
        <v>900000</v>
      </c>
      <c r="E88" s="26" t="s">
        <v>91</v>
      </c>
      <c r="F88" s="17"/>
      <c r="G88" s="19">
        <v>50344000</v>
      </c>
      <c r="H88" s="19" t="s">
        <v>18</v>
      </c>
      <c r="I88" s="17"/>
      <c r="J88" s="20"/>
      <c r="K88" s="20" t="s">
        <v>95</v>
      </c>
    </row>
    <row r="89" spans="1:11" ht="57.75" customHeight="1" x14ac:dyDescent="0.3">
      <c r="A89" s="21">
        <v>20</v>
      </c>
      <c r="B89" s="16" t="s">
        <v>40</v>
      </c>
      <c r="C89" s="23" t="s">
        <v>117</v>
      </c>
      <c r="D89" s="18">
        <v>900000</v>
      </c>
      <c r="E89" s="26" t="s">
        <v>91</v>
      </c>
      <c r="F89" s="17"/>
      <c r="G89" s="19">
        <v>50530000</v>
      </c>
      <c r="H89" s="19" t="s">
        <v>18</v>
      </c>
      <c r="I89" s="17"/>
      <c r="J89" s="20"/>
      <c r="K89" s="20" t="s">
        <v>95</v>
      </c>
    </row>
    <row r="90" spans="1:11" ht="57.75" customHeight="1" x14ac:dyDescent="0.3">
      <c r="A90" s="21">
        <v>21</v>
      </c>
      <c r="B90" s="16" t="s">
        <v>40</v>
      </c>
      <c r="C90" s="23" t="s">
        <v>118</v>
      </c>
      <c r="D90" s="18">
        <v>900000</v>
      </c>
      <c r="E90" s="26" t="s">
        <v>91</v>
      </c>
      <c r="F90" s="17"/>
      <c r="G90" s="19">
        <v>50720000</v>
      </c>
      <c r="H90" s="19" t="s">
        <v>18</v>
      </c>
      <c r="I90" s="17"/>
      <c r="J90" s="20"/>
      <c r="K90" s="20" t="s">
        <v>95</v>
      </c>
    </row>
    <row r="91" spans="1:11" ht="57.75" customHeight="1" x14ac:dyDescent="0.3">
      <c r="A91" s="21">
        <v>22</v>
      </c>
      <c r="B91" s="16" t="s">
        <v>40</v>
      </c>
      <c r="C91" s="23" t="s">
        <v>119</v>
      </c>
      <c r="D91" s="18">
        <v>990000</v>
      </c>
      <c r="E91" s="26" t="s">
        <v>91</v>
      </c>
      <c r="F91" s="17"/>
      <c r="G91" s="19">
        <v>51100000</v>
      </c>
      <c r="H91" s="19" t="s">
        <v>18</v>
      </c>
      <c r="I91" s="17"/>
      <c r="J91" s="20"/>
      <c r="K91" s="20" t="s">
        <v>95</v>
      </c>
    </row>
    <row r="92" spans="1:11" ht="57.75" customHeight="1" x14ac:dyDescent="0.3">
      <c r="A92" s="21">
        <v>23</v>
      </c>
      <c r="B92" s="16" t="s">
        <v>40</v>
      </c>
      <c r="C92" s="23" t="s">
        <v>120</v>
      </c>
      <c r="D92" s="18">
        <v>600000</v>
      </c>
      <c r="E92" s="26" t="s">
        <v>91</v>
      </c>
      <c r="F92" s="17"/>
      <c r="G92" s="19">
        <v>51210000</v>
      </c>
      <c r="H92" s="19" t="s">
        <v>18</v>
      </c>
      <c r="I92" s="17"/>
      <c r="J92" s="20"/>
      <c r="K92" s="20" t="s">
        <v>95</v>
      </c>
    </row>
    <row r="93" spans="1:11" ht="57.75" customHeight="1" x14ac:dyDescent="0.3">
      <c r="A93" s="21">
        <v>24</v>
      </c>
      <c r="B93" s="16" t="s">
        <v>40</v>
      </c>
      <c r="C93" s="23" t="s">
        <v>121</v>
      </c>
      <c r="D93" s="18">
        <v>600000</v>
      </c>
      <c r="E93" s="26" t="s">
        <v>91</v>
      </c>
      <c r="F93" s="17"/>
      <c r="G93" s="19">
        <v>51410000</v>
      </c>
      <c r="H93" s="19" t="s">
        <v>18</v>
      </c>
      <c r="I93" s="17"/>
      <c r="J93" s="20"/>
      <c r="K93" s="20" t="s">
        <v>95</v>
      </c>
    </row>
    <row r="94" spans="1:11" ht="57.75" customHeight="1" x14ac:dyDescent="0.3">
      <c r="A94" s="21">
        <v>25</v>
      </c>
      <c r="B94" s="16" t="s">
        <v>40</v>
      </c>
      <c r="C94" s="23" t="s">
        <v>122</v>
      </c>
      <c r="D94" s="18">
        <v>600000</v>
      </c>
      <c r="E94" s="26" t="s">
        <v>91</v>
      </c>
      <c r="F94" s="17"/>
      <c r="G94" s="19" t="s">
        <v>199</v>
      </c>
      <c r="H94" s="19" t="s">
        <v>18</v>
      </c>
      <c r="I94" s="17"/>
      <c r="J94" s="20"/>
      <c r="K94" s="20" t="s">
        <v>95</v>
      </c>
    </row>
    <row r="95" spans="1:11" ht="57.75" customHeight="1" x14ac:dyDescent="0.3">
      <c r="A95" s="21">
        <v>26</v>
      </c>
      <c r="B95" s="16" t="s">
        <v>40</v>
      </c>
      <c r="C95" s="23" t="s">
        <v>123</v>
      </c>
      <c r="D95" s="18">
        <v>500000</v>
      </c>
      <c r="E95" s="26" t="s">
        <v>91</v>
      </c>
      <c r="F95" s="17"/>
      <c r="G95" s="19" t="s">
        <v>200</v>
      </c>
      <c r="H95" s="19" t="s">
        <v>18</v>
      </c>
      <c r="I95" s="17"/>
      <c r="J95" s="20"/>
      <c r="K95" s="20" t="s">
        <v>95</v>
      </c>
    </row>
    <row r="96" spans="1:11" ht="57.75" customHeight="1" x14ac:dyDescent="0.3">
      <c r="A96" s="21">
        <v>27</v>
      </c>
      <c r="B96" s="16" t="s">
        <v>40</v>
      </c>
      <c r="C96" s="23" t="s">
        <v>124</v>
      </c>
      <c r="D96" s="18">
        <v>900000</v>
      </c>
      <c r="E96" s="26" t="s">
        <v>91</v>
      </c>
      <c r="F96" s="17"/>
      <c r="G96" s="19">
        <v>50433000</v>
      </c>
      <c r="H96" s="19" t="s">
        <v>18</v>
      </c>
      <c r="I96" s="17"/>
      <c r="J96" s="20"/>
      <c r="K96" s="20" t="s">
        <v>95</v>
      </c>
    </row>
    <row r="97" spans="1:11" ht="57.75" customHeight="1" x14ac:dyDescent="0.3">
      <c r="A97" s="21">
        <v>28</v>
      </c>
      <c r="B97" s="16" t="s">
        <v>40</v>
      </c>
      <c r="C97" s="23" t="s">
        <v>214</v>
      </c>
      <c r="D97" s="18">
        <v>400000</v>
      </c>
      <c r="E97" s="26" t="s">
        <v>91</v>
      </c>
      <c r="F97" s="17"/>
      <c r="G97" s="19">
        <v>90913200</v>
      </c>
      <c r="H97" s="19" t="s">
        <v>18</v>
      </c>
      <c r="I97" s="17"/>
      <c r="J97" s="20"/>
      <c r="K97" s="20" t="s">
        <v>95</v>
      </c>
    </row>
    <row r="98" spans="1:11" ht="57.75" customHeight="1" x14ac:dyDescent="0.3">
      <c r="A98" s="21">
        <v>29</v>
      </c>
      <c r="B98" s="16" t="s">
        <v>40</v>
      </c>
      <c r="C98" s="23" t="s">
        <v>215</v>
      </c>
      <c r="D98" s="18">
        <v>500000</v>
      </c>
      <c r="E98" s="26" t="s">
        <v>91</v>
      </c>
      <c r="F98" s="17"/>
      <c r="G98" s="19">
        <v>73430000</v>
      </c>
      <c r="H98" s="19" t="s">
        <v>18</v>
      </c>
      <c r="I98" s="17"/>
      <c r="J98" s="20"/>
      <c r="K98" s="20" t="s">
        <v>95</v>
      </c>
    </row>
    <row r="99" spans="1:11" ht="57.75" customHeight="1" x14ac:dyDescent="0.3">
      <c r="A99" s="21">
        <v>30</v>
      </c>
      <c r="B99" s="16" t="s">
        <v>40</v>
      </c>
      <c r="C99" s="23" t="s">
        <v>216</v>
      </c>
      <c r="D99" s="18">
        <v>300000</v>
      </c>
      <c r="E99" s="26" t="s">
        <v>91</v>
      </c>
      <c r="F99" s="17"/>
      <c r="G99" s="19">
        <v>45259000</v>
      </c>
      <c r="H99" s="19" t="s">
        <v>18</v>
      </c>
      <c r="I99" s="17"/>
      <c r="J99" s="20"/>
      <c r="K99" s="20" t="s">
        <v>95</v>
      </c>
    </row>
    <row r="100" spans="1:11" ht="57.75" customHeight="1" x14ac:dyDescent="0.3">
      <c r="A100" s="21">
        <v>31</v>
      </c>
      <c r="B100" s="16" t="s">
        <v>40</v>
      </c>
      <c r="C100" s="23" t="s">
        <v>285</v>
      </c>
      <c r="D100" s="18">
        <v>990000</v>
      </c>
      <c r="E100" s="26" t="s">
        <v>91</v>
      </c>
      <c r="F100" s="17"/>
      <c r="G100" s="19">
        <v>79934000</v>
      </c>
      <c r="H100" s="19" t="s">
        <v>18</v>
      </c>
      <c r="I100" s="17"/>
      <c r="J100" s="20"/>
      <c r="K100" s="20" t="s">
        <v>95</v>
      </c>
    </row>
    <row r="101" spans="1:11" ht="57.75" customHeight="1" x14ac:dyDescent="0.3">
      <c r="A101" s="21">
        <v>32</v>
      </c>
      <c r="B101" s="16" t="s">
        <v>40</v>
      </c>
      <c r="C101" s="23" t="s">
        <v>125</v>
      </c>
      <c r="D101" s="18">
        <v>800000</v>
      </c>
      <c r="E101" s="26" t="s">
        <v>91</v>
      </c>
      <c r="F101" s="17"/>
      <c r="G101" s="19">
        <v>63100000</v>
      </c>
      <c r="H101" s="19" t="s">
        <v>18</v>
      </c>
      <c r="I101" s="17"/>
      <c r="J101" s="20"/>
      <c r="K101" s="20" t="s">
        <v>95</v>
      </c>
    </row>
    <row r="102" spans="1:11" ht="57.75" customHeight="1" x14ac:dyDescent="0.3">
      <c r="A102" s="21">
        <v>33</v>
      </c>
      <c r="B102" s="16" t="s">
        <v>40</v>
      </c>
      <c r="C102" s="23" t="s">
        <v>126</v>
      </c>
      <c r="D102" s="18">
        <v>990000</v>
      </c>
      <c r="E102" s="26" t="s">
        <v>91</v>
      </c>
      <c r="F102" s="17"/>
      <c r="G102" s="19">
        <v>98310000</v>
      </c>
      <c r="H102" s="19" t="s">
        <v>18</v>
      </c>
      <c r="I102" s="17"/>
      <c r="J102" s="20"/>
      <c r="K102" s="20" t="s">
        <v>95</v>
      </c>
    </row>
    <row r="103" spans="1:11" ht="57.75" customHeight="1" x14ac:dyDescent="0.3">
      <c r="A103" s="21">
        <v>34</v>
      </c>
      <c r="B103" s="16" t="s">
        <v>40</v>
      </c>
      <c r="C103" s="23" t="s">
        <v>286</v>
      </c>
      <c r="D103" s="18">
        <v>2500000</v>
      </c>
      <c r="E103" s="26" t="s">
        <v>91</v>
      </c>
      <c r="F103" s="17"/>
      <c r="G103" s="19">
        <v>55523000</v>
      </c>
      <c r="H103" s="19" t="s">
        <v>18</v>
      </c>
      <c r="I103" s="17"/>
      <c r="J103" s="20"/>
      <c r="K103" s="20" t="s">
        <v>217</v>
      </c>
    </row>
    <row r="104" spans="1:11" ht="57.75" customHeight="1" x14ac:dyDescent="0.3">
      <c r="A104" s="21">
        <v>35</v>
      </c>
      <c r="B104" s="16" t="s">
        <v>40</v>
      </c>
      <c r="C104" s="23" t="s">
        <v>127</v>
      </c>
      <c r="D104" s="18">
        <v>2500000</v>
      </c>
      <c r="E104" s="26" t="s">
        <v>91</v>
      </c>
      <c r="F104" s="17"/>
      <c r="G104" s="19">
        <v>64200000</v>
      </c>
      <c r="H104" s="19" t="s">
        <v>18</v>
      </c>
      <c r="I104" s="17"/>
      <c r="J104" s="20"/>
      <c r="K104" s="20" t="s">
        <v>217</v>
      </c>
    </row>
    <row r="105" spans="1:11" ht="57.75" customHeight="1" x14ac:dyDescent="0.3">
      <c r="A105" s="21">
        <v>36</v>
      </c>
      <c r="B105" s="16" t="s">
        <v>40</v>
      </c>
      <c r="C105" s="23" t="s">
        <v>128</v>
      </c>
      <c r="D105" s="18">
        <v>1500000</v>
      </c>
      <c r="E105" s="26" t="s">
        <v>91</v>
      </c>
      <c r="F105" s="17"/>
      <c r="G105" s="19">
        <v>64100000</v>
      </c>
      <c r="H105" s="19" t="s">
        <v>18</v>
      </c>
      <c r="I105" s="17"/>
      <c r="J105" s="20"/>
      <c r="K105" s="20" t="s">
        <v>217</v>
      </c>
    </row>
    <row r="106" spans="1:11" ht="57.75" customHeight="1" x14ac:dyDescent="0.3">
      <c r="A106" s="21">
        <v>37</v>
      </c>
      <c r="B106" s="16" t="s">
        <v>40</v>
      </c>
      <c r="C106" s="23" t="s">
        <v>129</v>
      </c>
      <c r="D106" s="18">
        <v>800000</v>
      </c>
      <c r="E106" s="26" t="s">
        <v>91</v>
      </c>
      <c r="F106" s="17"/>
      <c r="G106" s="19">
        <v>64212000</v>
      </c>
      <c r="H106" s="19" t="s">
        <v>18</v>
      </c>
      <c r="I106" s="17"/>
      <c r="J106" s="20"/>
      <c r="K106" s="20" t="s">
        <v>95</v>
      </c>
    </row>
    <row r="107" spans="1:11" ht="57.75" customHeight="1" x14ac:dyDescent="0.3">
      <c r="A107" s="21">
        <v>38</v>
      </c>
      <c r="B107" s="16" t="s">
        <v>40</v>
      </c>
      <c r="C107" s="23" t="s">
        <v>287</v>
      </c>
      <c r="D107" s="18">
        <v>990000</v>
      </c>
      <c r="E107" s="26" t="s">
        <v>91</v>
      </c>
      <c r="F107" s="17"/>
      <c r="G107" s="19">
        <v>71900000</v>
      </c>
      <c r="H107" s="19" t="s">
        <v>18</v>
      </c>
      <c r="I107" s="17"/>
      <c r="J107" s="20"/>
      <c r="K107" s="20" t="s">
        <v>95</v>
      </c>
    </row>
    <row r="108" spans="1:11" ht="57.75" customHeight="1" x14ac:dyDescent="0.3">
      <c r="A108" s="21">
        <v>39</v>
      </c>
      <c r="B108" s="16" t="s">
        <v>40</v>
      </c>
      <c r="C108" s="23" t="s">
        <v>130</v>
      </c>
      <c r="D108" s="18">
        <v>990000</v>
      </c>
      <c r="E108" s="26" t="s">
        <v>91</v>
      </c>
      <c r="F108" s="17"/>
      <c r="G108" s="19">
        <v>71351700</v>
      </c>
      <c r="H108" s="19" t="s">
        <v>18</v>
      </c>
      <c r="I108" s="17"/>
      <c r="J108" s="20"/>
      <c r="K108" s="20" t="s">
        <v>95</v>
      </c>
    </row>
    <row r="109" spans="1:11" ht="57.75" customHeight="1" x14ac:dyDescent="0.3">
      <c r="A109" s="21">
        <v>40</v>
      </c>
      <c r="B109" s="16" t="s">
        <v>40</v>
      </c>
      <c r="C109" s="23" t="s">
        <v>131</v>
      </c>
      <c r="D109" s="18">
        <v>990000</v>
      </c>
      <c r="E109" s="26" t="s">
        <v>91</v>
      </c>
      <c r="F109" s="17"/>
      <c r="G109" s="19">
        <v>77400000</v>
      </c>
      <c r="H109" s="19" t="s">
        <v>18</v>
      </c>
      <c r="I109" s="17"/>
      <c r="J109" s="20"/>
      <c r="K109" s="20" t="s">
        <v>95</v>
      </c>
    </row>
    <row r="110" spans="1:11" ht="57.75" customHeight="1" x14ac:dyDescent="0.3">
      <c r="A110" s="21">
        <v>41</v>
      </c>
      <c r="B110" s="16" t="s">
        <v>40</v>
      </c>
      <c r="C110" s="23" t="s">
        <v>132</v>
      </c>
      <c r="D110" s="18">
        <v>300000</v>
      </c>
      <c r="E110" s="26" t="s">
        <v>91</v>
      </c>
      <c r="F110" s="17"/>
      <c r="G110" s="19">
        <v>71351920</v>
      </c>
      <c r="H110" s="19" t="s">
        <v>18</v>
      </c>
      <c r="I110" s="17"/>
      <c r="J110" s="20"/>
      <c r="K110" s="20" t="s">
        <v>95</v>
      </c>
    </row>
    <row r="111" spans="1:11" ht="57.75" customHeight="1" x14ac:dyDescent="0.3">
      <c r="A111" s="21">
        <v>42</v>
      </c>
      <c r="B111" s="16" t="s">
        <v>40</v>
      </c>
      <c r="C111" s="23" t="s">
        <v>133</v>
      </c>
      <c r="D111" s="18">
        <v>990000</v>
      </c>
      <c r="E111" s="26" t="s">
        <v>91</v>
      </c>
      <c r="F111" s="17"/>
      <c r="G111" s="19">
        <v>71313000</v>
      </c>
      <c r="H111" s="19" t="s">
        <v>18</v>
      </c>
      <c r="I111" s="17"/>
      <c r="J111" s="20"/>
      <c r="K111" s="20" t="s">
        <v>95</v>
      </c>
    </row>
    <row r="112" spans="1:11" ht="57.75" customHeight="1" x14ac:dyDescent="0.3">
      <c r="A112" s="21">
        <v>43</v>
      </c>
      <c r="B112" s="16" t="s">
        <v>40</v>
      </c>
      <c r="C112" s="23" t="s">
        <v>288</v>
      </c>
      <c r="D112" s="18">
        <v>18000000</v>
      </c>
      <c r="E112" s="26" t="s">
        <v>91</v>
      </c>
      <c r="F112" s="17"/>
      <c r="G112" s="19">
        <v>73210000</v>
      </c>
      <c r="H112" s="19" t="s">
        <v>18</v>
      </c>
      <c r="I112" s="17"/>
      <c r="J112" s="20"/>
      <c r="K112" s="20" t="s">
        <v>218</v>
      </c>
    </row>
    <row r="113" spans="1:11" ht="57.75" customHeight="1" x14ac:dyDescent="0.3">
      <c r="A113" s="21">
        <v>44</v>
      </c>
      <c r="B113" s="16" t="s">
        <v>40</v>
      </c>
      <c r="C113" s="23" t="s">
        <v>134</v>
      </c>
      <c r="D113" s="18">
        <v>900000</v>
      </c>
      <c r="E113" s="26" t="s">
        <v>91</v>
      </c>
      <c r="F113" s="17"/>
      <c r="G113" s="19">
        <v>85111820</v>
      </c>
      <c r="H113" s="19" t="s">
        <v>18</v>
      </c>
      <c r="I113" s="17"/>
      <c r="J113" s="20"/>
      <c r="K113" s="20" t="s">
        <v>95</v>
      </c>
    </row>
    <row r="114" spans="1:11" ht="57.75" customHeight="1" x14ac:dyDescent="0.3">
      <c r="A114" s="21">
        <v>45</v>
      </c>
      <c r="B114" s="16" t="s">
        <v>40</v>
      </c>
      <c r="C114" s="23" t="s">
        <v>135</v>
      </c>
      <c r="D114" s="18">
        <v>340000</v>
      </c>
      <c r="E114" s="26" t="s">
        <v>91</v>
      </c>
      <c r="F114" s="17"/>
      <c r="G114" s="19">
        <v>85000000</v>
      </c>
      <c r="H114" s="19" t="s">
        <v>18</v>
      </c>
      <c r="I114" s="17"/>
      <c r="J114" s="20"/>
      <c r="K114" s="20" t="s">
        <v>95</v>
      </c>
    </row>
    <row r="115" spans="1:11" ht="57.75" customHeight="1" x14ac:dyDescent="0.3">
      <c r="A115" s="21">
        <v>46</v>
      </c>
      <c r="B115" s="16" t="s">
        <v>40</v>
      </c>
      <c r="C115" s="23" t="s">
        <v>235</v>
      </c>
      <c r="D115" s="18">
        <v>10000000</v>
      </c>
      <c r="E115" s="26" t="s">
        <v>91</v>
      </c>
      <c r="F115" s="17"/>
      <c r="G115" s="19">
        <v>73300000</v>
      </c>
      <c r="H115" s="19" t="s">
        <v>18</v>
      </c>
      <c r="I115" s="17"/>
      <c r="J115" s="20"/>
      <c r="K115" s="20" t="s">
        <v>218</v>
      </c>
    </row>
    <row r="116" spans="1:11" ht="57.75" customHeight="1" x14ac:dyDescent="0.3">
      <c r="A116" s="21">
        <v>47</v>
      </c>
      <c r="B116" s="16" t="s">
        <v>40</v>
      </c>
      <c r="C116" s="23" t="s">
        <v>136</v>
      </c>
      <c r="D116" s="18">
        <v>990000</v>
      </c>
      <c r="E116" s="26" t="s">
        <v>91</v>
      </c>
      <c r="F116" s="17"/>
      <c r="G116" s="19">
        <v>73120000</v>
      </c>
      <c r="H116" s="19" t="s">
        <v>18</v>
      </c>
      <c r="I116" s="17"/>
      <c r="J116" s="20"/>
      <c r="K116" s="20" t="s">
        <v>95</v>
      </c>
    </row>
    <row r="117" spans="1:11" ht="57.75" customHeight="1" x14ac:dyDescent="0.3">
      <c r="A117" s="21">
        <v>48</v>
      </c>
      <c r="B117" s="16" t="s">
        <v>40</v>
      </c>
      <c r="C117" s="23" t="s">
        <v>137</v>
      </c>
      <c r="D117" s="18">
        <v>990000</v>
      </c>
      <c r="E117" s="26" t="s">
        <v>91</v>
      </c>
      <c r="F117" s="17"/>
      <c r="G117" s="19">
        <v>77000000</v>
      </c>
      <c r="H117" s="19" t="s">
        <v>18</v>
      </c>
      <c r="I117" s="17"/>
      <c r="J117" s="20"/>
      <c r="K117" s="20" t="s">
        <v>95</v>
      </c>
    </row>
    <row r="118" spans="1:11" ht="57.75" customHeight="1" x14ac:dyDescent="0.3">
      <c r="A118" s="21">
        <v>49</v>
      </c>
      <c r="B118" s="16" t="s">
        <v>40</v>
      </c>
      <c r="C118" s="23" t="s">
        <v>138</v>
      </c>
      <c r="D118" s="18">
        <v>990000</v>
      </c>
      <c r="E118" s="26" t="s">
        <v>91</v>
      </c>
      <c r="F118" s="17"/>
      <c r="G118" s="19">
        <v>79421000</v>
      </c>
      <c r="H118" s="19" t="s">
        <v>18</v>
      </c>
      <c r="I118" s="17"/>
      <c r="J118" s="20"/>
      <c r="K118" s="20" t="s">
        <v>95</v>
      </c>
    </row>
    <row r="119" spans="1:11" ht="57.75" customHeight="1" x14ac:dyDescent="0.3">
      <c r="A119" s="21">
        <v>50</v>
      </c>
      <c r="B119" s="16" t="s">
        <v>40</v>
      </c>
      <c r="C119" s="23" t="s">
        <v>195</v>
      </c>
      <c r="D119" s="18">
        <v>25000000</v>
      </c>
      <c r="E119" s="26" t="s">
        <v>91</v>
      </c>
      <c r="F119" s="17"/>
      <c r="G119" s="19">
        <v>79970000</v>
      </c>
      <c r="H119" s="19" t="s">
        <v>18</v>
      </c>
      <c r="I119" s="17"/>
      <c r="J119" s="20"/>
      <c r="K119" s="20" t="s">
        <v>196</v>
      </c>
    </row>
    <row r="120" spans="1:11" ht="57.75" customHeight="1" x14ac:dyDescent="0.3">
      <c r="A120" s="21">
        <v>51</v>
      </c>
      <c r="B120" s="16" t="s">
        <v>40</v>
      </c>
      <c r="C120" s="23" t="s">
        <v>236</v>
      </c>
      <c r="D120" s="18">
        <v>990000</v>
      </c>
      <c r="E120" s="26" t="s">
        <v>91</v>
      </c>
      <c r="F120" s="17"/>
      <c r="G120" s="19">
        <v>90400000</v>
      </c>
      <c r="H120" s="19" t="s">
        <v>18</v>
      </c>
      <c r="I120" s="17"/>
      <c r="J120" s="20"/>
      <c r="K120" s="20" t="s">
        <v>196</v>
      </c>
    </row>
    <row r="121" spans="1:11" ht="57.75" customHeight="1" x14ac:dyDescent="0.3">
      <c r="A121" s="21">
        <v>52</v>
      </c>
      <c r="B121" s="16" t="s">
        <v>40</v>
      </c>
      <c r="C121" s="23" t="s">
        <v>237</v>
      </c>
      <c r="D121" s="18">
        <v>1500000</v>
      </c>
      <c r="E121" s="26" t="s">
        <v>91</v>
      </c>
      <c r="F121" s="17"/>
      <c r="G121" s="19">
        <v>90510000</v>
      </c>
      <c r="H121" s="19" t="s">
        <v>18</v>
      </c>
      <c r="I121" s="17"/>
      <c r="J121" s="20"/>
      <c r="K121" s="20" t="s">
        <v>196</v>
      </c>
    </row>
    <row r="122" spans="1:11" ht="57.75" customHeight="1" x14ac:dyDescent="0.3">
      <c r="A122" s="21">
        <v>53</v>
      </c>
      <c r="B122" s="16" t="s">
        <v>40</v>
      </c>
      <c r="C122" s="23" t="s">
        <v>139</v>
      </c>
      <c r="D122" s="18">
        <v>900000</v>
      </c>
      <c r="E122" s="26" t="s">
        <v>91</v>
      </c>
      <c r="F122" s="17"/>
      <c r="G122" s="19">
        <v>90920000</v>
      </c>
      <c r="H122" s="19" t="s">
        <v>18</v>
      </c>
      <c r="I122" s="17"/>
      <c r="J122" s="20"/>
      <c r="K122" s="20" t="s">
        <v>95</v>
      </c>
    </row>
    <row r="123" spans="1:11" ht="57.75" customHeight="1" x14ac:dyDescent="0.3">
      <c r="A123" s="21">
        <v>54</v>
      </c>
      <c r="B123" s="16" t="s">
        <v>40</v>
      </c>
      <c r="C123" s="23" t="s">
        <v>140</v>
      </c>
      <c r="D123" s="18">
        <v>990000</v>
      </c>
      <c r="E123" s="26" t="s">
        <v>91</v>
      </c>
      <c r="F123" s="17"/>
      <c r="G123" s="19">
        <v>90524000</v>
      </c>
      <c r="H123" s="19" t="s">
        <v>18</v>
      </c>
      <c r="I123" s="17"/>
      <c r="J123" s="20"/>
      <c r="K123" s="20" t="s">
        <v>95</v>
      </c>
    </row>
    <row r="124" spans="1:11" ht="57.75" customHeight="1" x14ac:dyDescent="0.3">
      <c r="A124" s="21">
        <v>55</v>
      </c>
      <c r="B124" s="16" t="s">
        <v>40</v>
      </c>
      <c r="C124" s="23" t="s">
        <v>141</v>
      </c>
      <c r="D124" s="18">
        <v>990000</v>
      </c>
      <c r="E124" s="26" t="s">
        <v>91</v>
      </c>
      <c r="F124" s="17"/>
      <c r="G124" s="19">
        <v>90524300</v>
      </c>
      <c r="H124" s="19" t="s">
        <v>18</v>
      </c>
      <c r="I124" s="17"/>
      <c r="J124" s="20"/>
      <c r="K124" s="20" t="s">
        <v>95</v>
      </c>
    </row>
    <row r="125" spans="1:11" ht="57.75" customHeight="1" x14ac:dyDescent="0.3">
      <c r="A125" s="21">
        <v>56</v>
      </c>
      <c r="B125" s="16" t="s">
        <v>40</v>
      </c>
      <c r="C125" s="23" t="s">
        <v>289</v>
      </c>
      <c r="D125" s="18">
        <v>990000</v>
      </c>
      <c r="E125" s="26" t="s">
        <v>91</v>
      </c>
      <c r="F125" s="17"/>
      <c r="G125" s="19"/>
      <c r="H125" s="19" t="s">
        <v>18</v>
      </c>
      <c r="I125" s="17"/>
      <c r="J125" s="20"/>
      <c r="K125" s="20" t="s">
        <v>95</v>
      </c>
    </row>
    <row r="126" spans="1:11" ht="57.75" customHeight="1" x14ac:dyDescent="0.3">
      <c r="A126" s="21">
        <v>57</v>
      </c>
      <c r="B126" s="16" t="s">
        <v>40</v>
      </c>
      <c r="C126" s="23" t="s">
        <v>142</v>
      </c>
      <c r="D126" s="18">
        <v>990000</v>
      </c>
      <c r="E126" s="26" t="s">
        <v>91</v>
      </c>
      <c r="F126" s="17"/>
      <c r="G126" s="19">
        <v>71800000</v>
      </c>
      <c r="H126" s="19" t="s">
        <v>18</v>
      </c>
      <c r="I126" s="17"/>
      <c r="J126" s="20"/>
      <c r="K126" s="20" t="s">
        <v>95</v>
      </c>
    </row>
    <row r="127" spans="1:11" ht="57.75" customHeight="1" x14ac:dyDescent="0.3">
      <c r="A127" s="21">
        <v>58</v>
      </c>
      <c r="B127" s="16" t="s">
        <v>40</v>
      </c>
      <c r="C127" s="23" t="s">
        <v>219</v>
      </c>
      <c r="D127" s="18">
        <v>990000</v>
      </c>
      <c r="E127" s="26" t="s">
        <v>91</v>
      </c>
      <c r="F127" s="17"/>
      <c r="G127" s="19" t="s">
        <v>240</v>
      </c>
      <c r="H127" s="19" t="s">
        <v>18</v>
      </c>
      <c r="I127" s="17"/>
      <c r="J127" s="20"/>
      <c r="K127" s="20" t="s">
        <v>95</v>
      </c>
    </row>
    <row r="128" spans="1:11" ht="57.75" customHeight="1" x14ac:dyDescent="0.3">
      <c r="A128" s="21">
        <v>59</v>
      </c>
      <c r="B128" s="16" t="s">
        <v>40</v>
      </c>
      <c r="C128" s="23" t="s">
        <v>143</v>
      </c>
      <c r="D128" s="18">
        <v>220000</v>
      </c>
      <c r="E128" s="26" t="s">
        <v>91</v>
      </c>
      <c r="F128" s="17"/>
      <c r="G128" s="19">
        <v>92510000</v>
      </c>
      <c r="H128" s="19" t="s">
        <v>18</v>
      </c>
      <c r="I128" s="17"/>
      <c r="J128" s="20"/>
      <c r="K128" s="20" t="s">
        <v>95</v>
      </c>
    </row>
    <row r="129" spans="1:11" ht="57.75" customHeight="1" x14ac:dyDescent="0.3">
      <c r="A129" s="21">
        <v>60</v>
      </c>
      <c r="B129" s="16" t="s">
        <v>40</v>
      </c>
      <c r="C129" s="23" t="s">
        <v>144</v>
      </c>
      <c r="D129" s="18">
        <v>400000</v>
      </c>
      <c r="E129" s="26" t="s">
        <v>91</v>
      </c>
      <c r="F129" s="17"/>
      <c r="G129" s="19">
        <v>72212160</v>
      </c>
      <c r="H129" s="19" t="s">
        <v>18</v>
      </c>
      <c r="I129" s="17"/>
      <c r="J129" s="20"/>
      <c r="K129" s="20" t="s">
        <v>95</v>
      </c>
    </row>
    <row r="130" spans="1:11" ht="57.75" customHeight="1" x14ac:dyDescent="0.3">
      <c r="A130" s="21">
        <v>61</v>
      </c>
      <c r="B130" s="16" t="s">
        <v>40</v>
      </c>
      <c r="C130" s="23" t="s">
        <v>145</v>
      </c>
      <c r="D130" s="18">
        <v>990000</v>
      </c>
      <c r="E130" s="26" t="s">
        <v>91</v>
      </c>
      <c r="F130" s="17"/>
      <c r="G130" s="19">
        <v>72212190</v>
      </c>
      <c r="H130" s="19" t="s">
        <v>18</v>
      </c>
      <c r="I130" s="17"/>
      <c r="J130" s="20"/>
      <c r="K130" s="20" t="s">
        <v>95</v>
      </c>
    </row>
    <row r="131" spans="1:11" ht="57.75" customHeight="1" x14ac:dyDescent="0.3">
      <c r="A131" s="21">
        <v>62</v>
      </c>
      <c r="B131" s="16" t="s">
        <v>40</v>
      </c>
      <c r="C131" s="23" t="s">
        <v>146</v>
      </c>
      <c r="D131" s="18">
        <v>800000</v>
      </c>
      <c r="E131" s="26" t="s">
        <v>91</v>
      </c>
      <c r="F131" s="17"/>
      <c r="G131" s="19">
        <v>79552000</v>
      </c>
      <c r="H131" s="19" t="s">
        <v>18</v>
      </c>
      <c r="I131" s="17"/>
      <c r="J131" s="20"/>
      <c r="K131" s="20" t="s">
        <v>95</v>
      </c>
    </row>
    <row r="132" spans="1:11" ht="57.75" customHeight="1" x14ac:dyDescent="0.3">
      <c r="A132" s="21">
        <v>63</v>
      </c>
      <c r="B132" s="16" t="s">
        <v>40</v>
      </c>
      <c r="C132" s="23" t="s">
        <v>290</v>
      </c>
      <c r="D132" s="18">
        <v>900000</v>
      </c>
      <c r="E132" s="26" t="s">
        <v>91</v>
      </c>
      <c r="F132" s="17"/>
      <c r="G132" s="19">
        <v>79971000</v>
      </c>
      <c r="H132" s="19" t="s">
        <v>18</v>
      </c>
      <c r="I132" s="17"/>
      <c r="J132" s="20"/>
      <c r="K132" s="20" t="s">
        <v>95</v>
      </c>
    </row>
    <row r="133" spans="1:11" ht="57.75" customHeight="1" x14ac:dyDescent="0.3">
      <c r="A133" s="21">
        <v>64</v>
      </c>
      <c r="B133" s="16" t="s">
        <v>40</v>
      </c>
      <c r="C133" s="23" t="s">
        <v>147</v>
      </c>
      <c r="D133" s="18">
        <v>800000</v>
      </c>
      <c r="E133" s="26" t="s">
        <v>91</v>
      </c>
      <c r="F133" s="17"/>
      <c r="G133" s="19">
        <v>79811000</v>
      </c>
      <c r="H133" s="19" t="s">
        <v>18</v>
      </c>
      <c r="I133" s="17"/>
      <c r="J133" s="20"/>
      <c r="K133" s="20" t="s">
        <v>95</v>
      </c>
    </row>
    <row r="134" spans="1:11" ht="57.75" customHeight="1" x14ac:dyDescent="0.3">
      <c r="A134" s="21">
        <v>65</v>
      </c>
      <c r="B134" s="16" t="s">
        <v>40</v>
      </c>
      <c r="C134" s="23" t="s">
        <v>148</v>
      </c>
      <c r="D134" s="18">
        <v>600000</v>
      </c>
      <c r="E134" s="26" t="s">
        <v>91</v>
      </c>
      <c r="F134" s="17"/>
      <c r="G134" s="19">
        <v>79521000</v>
      </c>
      <c r="H134" s="19" t="s">
        <v>18</v>
      </c>
      <c r="I134" s="17"/>
      <c r="J134" s="20"/>
      <c r="K134" s="20" t="s">
        <v>95</v>
      </c>
    </row>
    <row r="135" spans="1:11" ht="57.75" customHeight="1" x14ac:dyDescent="0.3">
      <c r="A135" s="21">
        <v>66</v>
      </c>
      <c r="B135" s="16" t="s">
        <v>40</v>
      </c>
      <c r="C135" s="23" t="s">
        <v>149</v>
      </c>
      <c r="D135" s="18">
        <v>900000</v>
      </c>
      <c r="E135" s="26" t="s">
        <v>91</v>
      </c>
      <c r="F135" s="17"/>
      <c r="G135" s="19">
        <v>98100000</v>
      </c>
      <c r="H135" s="19" t="s">
        <v>18</v>
      </c>
      <c r="I135" s="17"/>
      <c r="J135" s="20"/>
      <c r="K135" s="20" t="s">
        <v>95</v>
      </c>
    </row>
    <row r="136" spans="1:11" ht="57.75" customHeight="1" x14ac:dyDescent="0.3">
      <c r="A136" s="21">
        <v>67</v>
      </c>
      <c r="B136" s="16" t="s">
        <v>40</v>
      </c>
      <c r="C136" s="23" t="s">
        <v>150</v>
      </c>
      <c r="D136" s="18">
        <v>990000</v>
      </c>
      <c r="E136" s="26" t="s">
        <v>91</v>
      </c>
      <c r="F136" s="17"/>
      <c r="G136" s="19">
        <v>79223000</v>
      </c>
      <c r="H136" s="19" t="s">
        <v>18</v>
      </c>
      <c r="I136" s="17"/>
      <c r="J136" s="20"/>
      <c r="K136" s="20" t="s">
        <v>95</v>
      </c>
    </row>
    <row r="137" spans="1:11" ht="57.75" customHeight="1" x14ac:dyDescent="0.3">
      <c r="A137" s="21">
        <v>68</v>
      </c>
      <c r="B137" s="16" t="s">
        <v>40</v>
      </c>
      <c r="C137" s="23" t="s">
        <v>151</v>
      </c>
      <c r="D137" s="18">
        <v>3800000</v>
      </c>
      <c r="E137" s="26" t="s">
        <v>91</v>
      </c>
      <c r="F137" s="17"/>
      <c r="G137" s="19">
        <v>80300000</v>
      </c>
      <c r="H137" s="19" t="s">
        <v>18</v>
      </c>
      <c r="I137" s="17"/>
      <c r="J137" s="20"/>
      <c r="K137" s="20" t="s">
        <v>196</v>
      </c>
    </row>
    <row r="138" spans="1:11" ht="80.25" customHeight="1" x14ac:dyDescent="0.3">
      <c r="A138" s="21">
        <v>69</v>
      </c>
      <c r="B138" s="16" t="s">
        <v>40</v>
      </c>
      <c r="C138" s="23" t="s">
        <v>152</v>
      </c>
      <c r="D138" s="18">
        <v>2000000</v>
      </c>
      <c r="E138" s="26" t="s">
        <v>91</v>
      </c>
      <c r="F138" s="17"/>
      <c r="G138" s="19">
        <v>98130000</v>
      </c>
      <c r="H138" s="19" t="s">
        <v>18</v>
      </c>
      <c r="I138" s="17"/>
      <c r="J138" s="20"/>
      <c r="K138" s="20" t="s">
        <v>196</v>
      </c>
    </row>
    <row r="139" spans="1:11" ht="57.75" customHeight="1" x14ac:dyDescent="0.3">
      <c r="A139" s="21">
        <v>70</v>
      </c>
      <c r="B139" s="16" t="s">
        <v>40</v>
      </c>
      <c r="C139" s="23" t="s">
        <v>153</v>
      </c>
      <c r="D139" s="18">
        <v>990000</v>
      </c>
      <c r="E139" s="26" t="s">
        <v>91</v>
      </c>
      <c r="F139" s="17"/>
      <c r="G139" s="19">
        <v>79210000</v>
      </c>
      <c r="H139" s="19" t="s">
        <v>18</v>
      </c>
      <c r="I139" s="17"/>
      <c r="J139" s="20"/>
      <c r="K139" s="20" t="s">
        <v>95</v>
      </c>
    </row>
    <row r="140" spans="1:11" ht="57.75" customHeight="1" x14ac:dyDescent="0.3">
      <c r="A140" s="21">
        <v>71</v>
      </c>
      <c r="B140" s="16" t="s">
        <v>40</v>
      </c>
      <c r="C140" s="23" t="s">
        <v>291</v>
      </c>
      <c r="D140" s="18">
        <v>880000</v>
      </c>
      <c r="E140" s="26" t="s">
        <v>91</v>
      </c>
      <c r="F140" s="17"/>
      <c r="G140" s="19">
        <v>79400000</v>
      </c>
      <c r="H140" s="19"/>
      <c r="I140" s="17"/>
      <c r="J140" s="20"/>
      <c r="K140" s="20" t="s">
        <v>95</v>
      </c>
    </row>
    <row r="141" spans="1:11" ht="57.75" customHeight="1" x14ac:dyDescent="0.3">
      <c r="A141" s="21">
        <v>72</v>
      </c>
      <c r="B141" s="16" t="s">
        <v>40</v>
      </c>
      <c r="C141" s="23" t="s">
        <v>154</v>
      </c>
      <c r="D141" s="18">
        <v>999000</v>
      </c>
      <c r="E141" s="26" t="s">
        <v>91</v>
      </c>
      <c r="F141" s="17"/>
      <c r="G141" s="19">
        <v>72212440</v>
      </c>
      <c r="H141" s="19" t="s">
        <v>18</v>
      </c>
      <c r="I141" s="17"/>
      <c r="J141" s="20"/>
      <c r="K141" s="20" t="s">
        <v>95</v>
      </c>
    </row>
    <row r="142" spans="1:11" ht="57.75" customHeight="1" x14ac:dyDescent="0.3">
      <c r="A142" s="21">
        <v>73</v>
      </c>
      <c r="B142" s="16" t="s">
        <v>40</v>
      </c>
      <c r="C142" s="23" t="s">
        <v>155</v>
      </c>
      <c r="D142" s="18">
        <v>450000</v>
      </c>
      <c r="E142" s="26" t="s">
        <v>91</v>
      </c>
      <c r="F142" s="17"/>
      <c r="G142" s="19">
        <v>79221000</v>
      </c>
      <c r="H142" s="19" t="s">
        <v>18</v>
      </c>
      <c r="I142" s="17"/>
      <c r="J142" s="20"/>
      <c r="K142" s="20" t="s">
        <v>95</v>
      </c>
    </row>
    <row r="143" spans="1:11" ht="57.75" customHeight="1" x14ac:dyDescent="0.3">
      <c r="A143" s="21">
        <v>74</v>
      </c>
      <c r="B143" s="16" t="s">
        <v>40</v>
      </c>
      <c r="C143" s="23" t="s">
        <v>156</v>
      </c>
      <c r="D143" s="18">
        <v>800000</v>
      </c>
      <c r="E143" s="26" t="s">
        <v>91</v>
      </c>
      <c r="F143" s="17"/>
      <c r="G143" s="19">
        <v>66510000</v>
      </c>
      <c r="H143" s="19" t="s">
        <v>18</v>
      </c>
      <c r="I143" s="17"/>
      <c r="J143" s="20"/>
      <c r="K143" s="20" t="s">
        <v>95</v>
      </c>
    </row>
    <row r="144" spans="1:11" ht="57.75" customHeight="1" x14ac:dyDescent="0.3">
      <c r="A144" s="21">
        <v>75</v>
      </c>
      <c r="B144" s="16" t="s">
        <v>40</v>
      </c>
      <c r="C144" s="23" t="s">
        <v>157</v>
      </c>
      <c r="D144" s="18">
        <v>300000</v>
      </c>
      <c r="E144" s="26" t="s">
        <v>91</v>
      </c>
      <c r="F144" s="17"/>
      <c r="G144" s="19">
        <v>66600000</v>
      </c>
      <c r="H144" s="19" t="s">
        <v>18</v>
      </c>
      <c r="I144" s="17"/>
      <c r="J144" s="20"/>
      <c r="K144" s="20" t="s">
        <v>95</v>
      </c>
    </row>
    <row r="145" spans="1:11" ht="57.75" customHeight="1" x14ac:dyDescent="0.3">
      <c r="A145" s="21">
        <v>76</v>
      </c>
      <c r="B145" s="16" t="s">
        <v>40</v>
      </c>
      <c r="C145" s="23" t="s">
        <v>158</v>
      </c>
      <c r="D145" s="18">
        <v>600000</v>
      </c>
      <c r="E145" s="26" t="s">
        <v>91</v>
      </c>
      <c r="F145" s="17"/>
      <c r="G145" s="19">
        <v>79341000</v>
      </c>
      <c r="H145" s="19" t="s">
        <v>18</v>
      </c>
      <c r="I145" s="17"/>
      <c r="J145" s="20"/>
      <c r="K145" s="20" t="s">
        <v>95</v>
      </c>
    </row>
    <row r="146" spans="1:11" ht="57.75" customHeight="1" x14ac:dyDescent="0.3">
      <c r="A146" s="21">
        <v>77</v>
      </c>
      <c r="B146" s="16" t="s">
        <v>40</v>
      </c>
      <c r="C146" s="23" t="s">
        <v>159</v>
      </c>
      <c r="D146" s="18">
        <v>150000</v>
      </c>
      <c r="E146" s="26" t="s">
        <v>91</v>
      </c>
      <c r="F146" s="17"/>
      <c r="G146" s="19">
        <v>98300000</v>
      </c>
      <c r="H146" s="19" t="s">
        <v>18</v>
      </c>
      <c r="I146" s="17"/>
      <c r="J146" s="20"/>
      <c r="K146" s="20" t="s">
        <v>95</v>
      </c>
    </row>
    <row r="147" spans="1:11" ht="57.75" customHeight="1" x14ac:dyDescent="0.3">
      <c r="A147" s="21">
        <v>78</v>
      </c>
      <c r="B147" s="16" t="s">
        <v>40</v>
      </c>
      <c r="C147" s="23" t="s">
        <v>160</v>
      </c>
      <c r="D147" s="18">
        <v>990000</v>
      </c>
      <c r="E147" s="26" t="s">
        <v>91</v>
      </c>
      <c r="F147" s="17"/>
      <c r="G147" s="19">
        <v>75231100</v>
      </c>
      <c r="H147" s="19" t="s">
        <v>18</v>
      </c>
      <c r="I147" s="17"/>
      <c r="J147" s="20"/>
      <c r="K147" s="20" t="s">
        <v>196</v>
      </c>
    </row>
    <row r="148" spans="1:11" ht="57.75" customHeight="1" x14ac:dyDescent="0.3">
      <c r="A148" s="21">
        <v>79</v>
      </c>
      <c r="B148" s="16" t="s">
        <v>40</v>
      </c>
      <c r="C148" s="23" t="s">
        <v>197</v>
      </c>
      <c r="D148" s="18">
        <v>4000000</v>
      </c>
      <c r="E148" s="26" t="s">
        <v>91</v>
      </c>
      <c r="F148" s="17"/>
      <c r="G148" s="19">
        <v>80530000</v>
      </c>
      <c r="H148" s="19" t="s">
        <v>18</v>
      </c>
      <c r="I148" s="17"/>
      <c r="J148" s="20"/>
      <c r="K148" s="20" t="s">
        <v>196</v>
      </c>
    </row>
    <row r="149" spans="1:11" ht="57.75" customHeight="1" x14ac:dyDescent="0.3">
      <c r="A149" s="21">
        <v>80</v>
      </c>
      <c r="B149" s="16" t="s">
        <v>40</v>
      </c>
      <c r="C149" s="23" t="s">
        <v>161</v>
      </c>
      <c r="D149" s="18">
        <v>990000</v>
      </c>
      <c r="E149" s="26" t="s">
        <v>91</v>
      </c>
      <c r="F149" s="17"/>
      <c r="G149" s="19">
        <v>71220000</v>
      </c>
      <c r="H149" s="19" t="s">
        <v>18</v>
      </c>
      <c r="I149" s="17"/>
      <c r="J149" s="20"/>
      <c r="K149" s="20" t="s">
        <v>95</v>
      </c>
    </row>
    <row r="150" spans="1:11" ht="57.75" customHeight="1" x14ac:dyDescent="0.3">
      <c r="A150" s="21">
        <v>81</v>
      </c>
      <c r="B150" s="16" t="s">
        <v>40</v>
      </c>
      <c r="C150" s="23" t="s">
        <v>162</v>
      </c>
      <c r="D150" s="18">
        <v>990000</v>
      </c>
      <c r="E150" s="26" t="s">
        <v>91</v>
      </c>
      <c r="F150" s="17"/>
      <c r="G150" s="19">
        <v>74520000</v>
      </c>
      <c r="H150" s="19" t="s">
        <v>18</v>
      </c>
      <c r="I150" s="17"/>
      <c r="J150" s="20"/>
      <c r="K150" s="20" t="s">
        <v>95</v>
      </c>
    </row>
    <row r="151" spans="1:11" ht="57.75" customHeight="1" x14ac:dyDescent="0.3">
      <c r="A151" s="21">
        <v>82</v>
      </c>
      <c r="B151" s="16" t="s">
        <v>40</v>
      </c>
      <c r="C151" s="23" t="s">
        <v>163</v>
      </c>
      <c r="D151" s="18">
        <v>995000</v>
      </c>
      <c r="E151" s="26" t="s">
        <v>91</v>
      </c>
      <c r="F151" s="17"/>
      <c r="G151" s="19">
        <v>71530000</v>
      </c>
      <c r="H151" s="19" t="s">
        <v>18</v>
      </c>
      <c r="I151" s="17"/>
      <c r="J151" s="20"/>
      <c r="K151" s="20" t="s">
        <v>95</v>
      </c>
    </row>
    <row r="152" spans="1:11" ht="57.75" customHeight="1" x14ac:dyDescent="0.3">
      <c r="A152" s="21">
        <v>83</v>
      </c>
      <c r="B152" s="16" t="s">
        <v>40</v>
      </c>
      <c r="C152" s="23" t="s">
        <v>164</v>
      </c>
      <c r="D152" s="18">
        <v>990000</v>
      </c>
      <c r="E152" s="26" t="s">
        <v>91</v>
      </c>
      <c r="F152" s="17"/>
      <c r="G152" s="19">
        <v>79820000</v>
      </c>
      <c r="H152" s="19" t="s">
        <v>18</v>
      </c>
      <c r="I152" s="17"/>
      <c r="J152" s="20"/>
      <c r="K152" s="20" t="s">
        <v>95</v>
      </c>
    </row>
    <row r="153" spans="1:11" ht="57.75" customHeight="1" x14ac:dyDescent="0.3">
      <c r="A153" s="21">
        <v>84</v>
      </c>
      <c r="B153" s="16" t="s">
        <v>40</v>
      </c>
      <c r="C153" s="23" t="s">
        <v>165</v>
      </c>
      <c r="D153" s="18">
        <v>200000</v>
      </c>
      <c r="E153" s="26" t="s">
        <v>91</v>
      </c>
      <c r="F153" s="17"/>
      <c r="G153" s="19">
        <v>79961000</v>
      </c>
      <c r="H153" s="19" t="s">
        <v>18</v>
      </c>
      <c r="I153" s="17"/>
      <c r="J153" s="20"/>
      <c r="K153" s="20" t="s">
        <v>95</v>
      </c>
    </row>
    <row r="154" spans="1:11" ht="57.75" customHeight="1" x14ac:dyDescent="0.3">
      <c r="A154" s="21">
        <v>85</v>
      </c>
      <c r="B154" s="16" t="s">
        <v>40</v>
      </c>
      <c r="C154" s="23" t="s">
        <v>166</v>
      </c>
      <c r="D154" s="18">
        <v>990000</v>
      </c>
      <c r="E154" s="26" t="s">
        <v>91</v>
      </c>
      <c r="F154" s="17"/>
      <c r="G154" s="19">
        <v>79970000</v>
      </c>
      <c r="H154" s="19" t="s">
        <v>18</v>
      </c>
      <c r="I154" s="17"/>
      <c r="J154" s="20"/>
      <c r="K154" s="20" t="s">
        <v>95</v>
      </c>
    </row>
    <row r="155" spans="1:11" ht="57.75" customHeight="1" x14ac:dyDescent="0.3">
      <c r="A155" s="21">
        <v>86</v>
      </c>
      <c r="B155" s="16" t="s">
        <v>40</v>
      </c>
      <c r="C155" s="23" t="s">
        <v>167</v>
      </c>
      <c r="D155" s="18">
        <v>900000</v>
      </c>
      <c r="E155" s="26" t="s">
        <v>91</v>
      </c>
      <c r="F155" s="17"/>
      <c r="G155" s="19">
        <v>92100000</v>
      </c>
      <c r="H155" s="19" t="s">
        <v>18</v>
      </c>
      <c r="I155" s="17"/>
      <c r="J155" s="20"/>
      <c r="K155" s="20" t="s">
        <v>95</v>
      </c>
    </row>
    <row r="156" spans="1:11" ht="57.75" customHeight="1" x14ac:dyDescent="0.3">
      <c r="A156" s="21">
        <v>87</v>
      </c>
      <c r="B156" s="16" t="s">
        <v>40</v>
      </c>
      <c r="C156" s="23" t="s">
        <v>168</v>
      </c>
      <c r="D156" s="18">
        <v>900000</v>
      </c>
      <c r="E156" s="26" t="s">
        <v>91</v>
      </c>
      <c r="F156" s="17"/>
      <c r="G156" s="19">
        <v>92312250</v>
      </c>
      <c r="H156" s="19" t="s">
        <v>18</v>
      </c>
      <c r="I156" s="17"/>
      <c r="J156" s="20"/>
      <c r="K156" s="20" t="s">
        <v>95</v>
      </c>
    </row>
    <row r="157" spans="1:11" ht="57.75" customHeight="1" x14ac:dyDescent="0.3">
      <c r="A157" s="21">
        <v>88</v>
      </c>
      <c r="B157" s="16" t="s">
        <v>40</v>
      </c>
      <c r="C157" s="23" t="s">
        <v>220</v>
      </c>
      <c r="D157" s="18">
        <v>990000</v>
      </c>
      <c r="E157" s="26" t="s">
        <v>91</v>
      </c>
      <c r="F157" s="17"/>
      <c r="G157" s="19">
        <v>79951000</v>
      </c>
      <c r="H157" s="19" t="s">
        <v>18</v>
      </c>
      <c r="I157" s="17"/>
      <c r="J157" s="20"/>
      <c r="K157" s="20" t="s">
        <v>95</v>
      </c>
    </row>
    <row r="158" spans="1:11" ht="57.75" customHeight="1" x14ac:dyDescent="0.3">
      <c r="A158" s="21">
        <v>89</v>
      </c>
      <c r="B158" s="16" t="s">
        <v>40</v>
      </c>
      <c r="C158" s="23" t="s">
        <v>169</v>
      </c>
      <c r="D158" s="18">
        <v>950000</v>
      </c>
      <c r="E158" s="26" t="s">
        <v>91</v>
      </c>
      <c r="F158" s="17"/>
      <c r="G158" s="19">
        <v>85142300</v>
      </c>
      <c r="H158" s="19" t="s">
        <v>18</v>
      </c>
      <c r="I158" s="17"/>
      <c r="J158" s="20"/>
      <c r="K158" s="20" t="s">
        <v>95</v>
      </c>
    </row>
    <row r="159" spans="1:11" ht="57.75" customHeight="1" x14ac:dyDescent="0.3">
      <c r="A159" s="21">
        <v>90</v>
      </c>
      <c r="B159" s="16" t="s">
        <v>40</v>
      </c>
      <c r="C159" s="23" t="s">
        <v>170</v>
      </c>
      <c r="D159" s="18">
        <v>700000</v>
      </c>
      <c r="E159" s="26" t="s">
        <v>91</v>
      </c>
      <c r="F159" s="17"/>
      <c r="G159" s="19">
        <v>77310000</v>
      </c>
      <c r="H159" s="19" t="s">
        <v>18</v>
      </c>
      <c r="I159" s="17"/>
      <c r="J159" s="20"/>
      <c r="K159" s="20" t="s">
        <v>95</v>
      </c>
    </row>
    <row r="160" spans="1:11" ht="57.75" customHeight="1" x14ac:dyDescent="0.3">
      <c r="A160" s="21">
        <v>91</v>
      </c>
      <c r="B160" s="16" t="s">
        <v>40</v>
      </c>
      <c r="C160" s="23" t="s">
        <v>221</v>
      </c>
      <c r="D160" s="18">
        <v>500000</v>
      </c>
      <c r="E160" s="26" t="s">
        <v>91</v>
      </c>
      <c r="F160" s="17"/>
      <c r="G160" s="19">
        <v>77314000</v>
      </c>
      <c r="H160" s="19" t="s">
        <v>18</v>
      </c>
      <c r="I160" s="17"/>
      <c r="J160" s="20"/>
      <c r="K160" s="20" t="s">
        <v>95</v>
      </c>
    </row>
    <row r="161" spans="1:11" ht="57.75" customHeight="1" x14ac:dyDescent="0.3">
      <c r="A161" s="21">
        <v>92</v>
      </c>
      <c r="B161" s="16" t="s">
        <v>40</v>
      </c>
      <c r="C161" s="23" t="s">
        <v>171</v>
      </c>
      <c r="D161" s="18">
        <v>450000</v>
      </c>
      <c r="E161" s="26" t="s">
        <v>91</v>
      </c>
      <c r="F161" s="17"/>
      <c r="G161" s="19">
        <v>90910000</v>
      </c>
      <c r="H161" s="19" t="s">
        <v>18</v>
      </c>
      <c r="I161" s="17"/>
      <c r="J161" s="20"/>
      <c r="K161" s="20" t="s">
        <v>95</v>
      </c>
    </row>
    <row r="162" spans="1:11" ht="57.75" customHeight="1" x14ac:dyDescent="0.3">
      <c r="A162" s="21">
        <v>93</v>
      </c>
      <c r="B162" s="16" t="s">
        <v>40</v>
      </c>
      <c r="C162" s="23" t="s">
        <v>172</v>
      </c>
      <c r="D162" s="18">
        <v>500000</v>
      </c>
      <c r="E162" s="26" t="s">
        <v>91</v>
      </c>
      <c r="F162" s="17"/>
      <c r="G162" s="19">
        <v>71550000</v>
      </c>
      <c r="H162" s="19" t="s">
        <v>18</v>
      </c>
      <c r="I162" s="17"/>
      <c r="J162" s="20"/>
      <c r="K162" s="20" t="s">
        <v>95</v>
      </c>
    </row>
    <row r="163" spans="1:11" ht="57.75" customHeight="1" x14ac:dyDescent="0.3">
      <c r="A163" s="21">
        <v>94</v>
      </c>
      <c r="B163" s="16" t="s">
        <v>40</v>
      </c>
      <c r="C163" s="23" t="s">
        <v>173</v>
      </c>
      <c r="D163" s="18">
        <v>900000</v>
      </c>
      <c r="E163" s="26" t="s">
        <v>91</v>
      </c>
      <c r="F163" s="17"/>
      <c r="G163" s="19">
        <v>71210000</v>
      </c>
      <c r="H163" s="19" t="s">
        <v>18</v>
      </c>
      <c r="I163" s="17"/>
      <c r="J163" s="20"/>
      <c r="K163" s="20" t="s">
        <v>95</v>
      </c>
    </row>
    <row r="164" spans="1:11" ht="57.75" customHeight="1" x14ac:dyDescent="0.3">
      <c r="A164" s="21">
        <v>95</v>
      </c>
      <c r="B164" s="16" t="s">
        <v>40</v>
      </c>
      <c r="C164" s="23" t="s">
        <v>174</v>
      </c>
      <c r="D164" s="18">
        <v>900000</v>
      </c>
      <c r="E164" s="26" t="s">
        <v>91</v>
      </c>
      <c r="F164" s="17"/>
      <c r="G164" s="19">
        <v>71250000</v>
      </c>
      <c r="H164" s="19" t="s">
        <v>18</v>
      </c>
      <c r="I164" s="17"/>
      <c r="J164" s="20"/>
      <c r="K164" s="20" t="s">
        <v>95</v>
      </c>
    </row>
    <row r="165" spans="1:11" ht="57.75" customHeight="1" x14ac:dyDescent="0.3">
      <c r="A165" s="21">
        <v>96</v>
      </c>
      <c r="B165" s="16" t="s">
        <v>40</v>
      </c>
      <c r="C165" s="23" t="s">
        <v>175</v>
      </c>
      <c r="D165" s="18">
        <v>990000</v>
      </c>
      <c r="E165" s="26" t="s">
        <v>91</v>
      </c>
      <c r="F165" s="17"/>
      <c r="G165" s="19">
        <v>71251000</v>
      </c>
      <c r="H165" s="19" t="s">
        <v>18</v>
      </c>
      <c r="I165" s="17"/>
      <c r="J165" s="20"/>
      <c r="K165" s="20" t="s">
        <v>95</v>
      </c>
    </row>
    <row r="166" spans="1:11" ht="57.75" customHeight="1" x14ac:dyDescent="0.3">
      <c r="A166" s="21">
        <v>97</v>
      </c>
      <c r="B166" s="16" t="s">
        <v>40</v>
      </c>
      <c r="C166" s="23" t="s">
        <v>176</v>
      </c>
      <c r="D166" s="18">
        <v>990000</v>
      </c>
      <c r="E166" s="26" t="s">
        <v>91</v>
      </c>
      <c r="F166" s="17"/>
      <c r="G166" s="19">
        <v>71356000</v>
      </c>
      <c r="H166" s="19" t="s">
        <v>18</v>
      </c>
      <c r="I166" s="17"/>
      <c r="J166" s="20"/>
      <c r="K166" s="20" t="s">
        <v>95</v>
      </c>
    </row>
    <row r="167" spans="1:11" ht="57.75" customHeight="1" x14ac:dyDescent="0.3">
      <c r="A167" s="21">
        <v>98</v>
      </c>
      <c r="B167" s="16" t="s">
        <v>40</v>
      </c>
      <c r="C167" s="23" t="s">
        <v>177</v>
      </c>
      <c r="D167" s="18">
        <v>990000</v>
      </c>
      <c r="E167" s="26" t="s">
        <v>91</v>
      </c>
      <c r="F167" s="17"/>
      <c r="G167" s="19">
        <v>71356100</v>
      </c>
      <c r="H167" s="19" t="s">
        <v>18</v>
      </c>
      <c r="I167" s="17"/>
      <c r="J167" s="20"/>
      <c r="K167" s="20" t="s">
        <v>95</v>
      </c>
    </row>
    <row r="168" spans="1:11" ht="57.75" customHeight="1" x14ac:dyDescent="0.3">
      <c r="A168" s="21">
        <v>99</v>
      </c>
      <c r="B168" s="16" t="s">
        <v>40</v>
      </c>
      <c r="C168" s="23" t="s">
        <v>292</v>
      </c>
      <c r="D168" s="18">
        <v>990000</v>
      </c>
      <c r="E168" s="26" t="s">
        <v>91</v>
      </c>
      <c r="F168" s="17"/>
      <c r="G168" s="19">
        <v>75112000</v>
      </c>
      <c r="H168" s="19" t="s">
        <v>18</v>
      </c>
      <c r="I168" s="17"/>
      <c r="J168" s="20"/>
      <c r="K168" s="20" t="s">
        <v>95</v>
      </c>
    </row>
    <row r="169" spans="1:11" ht="57.75" customHeight="1" x14ac:dyDescent="0.3">
      <c r="A169" s="21">
        <v>100</v>
      </c>
      <c r="B169" s="16" t="s">
        <v>40</v>
      </c>
      <c r="C169" s="23" t="s">
        <v>178</v>
      </c>
      <c r="D169" s="18">
        <v>600000</v>
      </c>
      <c r="E169" s="26" t="s">
        <v>91</v>
      </c>
      <c r="F169" s="17"/>
      <c r="G169" s="19">
        <v>45111300</v>
      </c>
      <c r="H169" s="19" t="s">
        <v>18</v>
      </c>
      <c r="I169" s="17"/>
      <c r="J169" s="20"/>
      <c r="K169" s="20" t="s">
        <v>95</v>
      </c>
    </row>
    <row r="170" spans="1:11" ht="57.75" customHeight="1" x14ac:dyDescent="0.3">
      <c r="A170" s="21">
        <v>101</v>
      </c>
      <c r="B170" s="16" t="s">
        <v>40</v>
      </c>
      <c r="C170" s="28" t="s">
        <v>179</v>
      </c>
      <c r="D170" s="18">
        <v>990000</v>
      </c>
      <c r="E170" s="26" t="s">
        <v>91</v>
      </c>
      <c r="F170" s="17"/>
      <c r="G170" s="19" t="s">
        <v>201</v>
      </c>
      <c r="H170" s="19" t="s">
        <v>18</v>
      </c>
      <c r="I170" s="17"/>
      <c r="J170" s="20"/>
      <c r="K170" s="20" t="s">
        <v>95</v>
      </c>
    </row>
    <row r="171" spans="1:11" ht="57.75" customHeight="1" x14ac:dyDescent="0.3">
      <c r="A171" s="21">
        <v>102</v>
      </c>
      <c r="B171" s="16" t="s">
        <v>40</v>
      </c>
      <c r="C171" s="23" t="s">
        <v>180</v>
      </c>
      <c r="D171" s="18">
        <v>500000</v>
      </c>
      <c r="E171" s="26" t="s">
        <v>91</v>
      </c>
      <c r="F171" s="17"/>
      <c r="G171" s="19" t="s">
        <v>202</v>
      </c>
      <c r="H171" s="19" t="s">
        <v>18</v>
      </c>
      <c r="I171" s="17"/>
      <c r="J171" s="20"/>
      <c r="K171" s="20" t="s">
        <v>95</v>
      </c>
    </row>
    <row r="172" spans="1:11" ht="57.75" customHeight="1" x14ac:dyDescent="0.3">
      <c r="A172" s="21">
        <v>103</v>
      </c>
      <c r="B172" s="16" t="s">
        <v>40</v>
      </c>
      <c r="C172" s="23" t="s">
        <v>303</v>
      </c>
      <c r="D172" s="18">
        <v>4500000</v>
      </c>
      <c r="E172" s="26" t="s">
        <v>91</v>
      </c>
      <c r="F172" s="17"/>
      <c r="G172" s="19">
        <v>79100000</v>
      </c>
      <c r="H172" s="19" t="s">
        <v>18</v>
      </c>
      <c r="I172" s="17"/>
      <c r="J172" s="20"/>
      <c r="K172" s="20" t="s">
        <v>217</v>
      </c>
    </row>
    <row r="173" spans="1:11" ht="57.75" customHeight="1" x14ac:dyDescent="0.3">
      <c r="A173" s="21">
        <v>104</v>
      </c>
      <c r="B173" s="16" t="s">
        <v>40</v>
      </c>
      <c r="C173" s="23" t="s">
        <v>181</v>
      </c>
      <c r="D173" s="18">
        <v>3000000</v>
      </c>
      <c r="E173" s="26" t="s">
        <v>91</v>
      </c>
      <c r="F173" s="17"/>
      <c r="G173" s="19">
        <v>79120000</v>
      </c>
      <c r="H173" s="19" t="s">
        <v>18</v>
      </c>
      <c r="I173" s="17"/>
      <c r="J173" s="20"/>
      <c r="K173" s="20" t="s">
        <v>217</v>
      </c>
    </row>
    <row r="174" spans="1:11" ht="57.75" customHeight="1" x14ac:dyDescent="0.3">
      <c r="A174" s="21">
        <v>105</v>
      </c>
      <c r="B174" s="16" t="s">
        <v>40</v>
      </c>
      <c r="C174" s="23" t="s">
        <v>182</v>
      </c>
      <c r="D174" s="18">
        <v>300000</v>
      </c>
      <c r="E174" s="26" t="s">
        <v>91</v>
      </c>
      <c r="F174" s="17"/>
      <c r="G174" s="19">
        <v>79419000</v>
      </c>
      <c r="H174" s="19" t="s">
        <v>18</v>
      </c>
      <c r="I174" s="17"/>
      <c r="J174" s="20"/>
      <c r="K174" s="20" t="s">
        <v>95</v>
      </c>
    </row>
    <row r="175" spans="1:11" ht="57.75" customHeight="1" x14ac:dyDescent="0.3">
      <c r="A175" s="21">
        <v>106</v>
      </c>
      <c r="B175" s="16" t="s">
        <v>40</v>
      </c>
      <c r="C175" s="23" t="s">
        <v>183</v>
      </c>
      <c r="D175" s="18">
        <v>800000</v>
      </c>
      <c r="E175" s="26" t="s">
        <v>91</v>
      </c>
      <c r="F175" s="17"/>
      <c r="G175" s="19">
        <v>79417000</v>
      </c>
      <c r="H175" s="19" t="s">
        <v>18</v>
      </c>
      <c r="I175" s="17"/>
      <c r="J175" s="20"/>
      <c r="K175" s="20" t="s">
        <v>95</v>
      </c>
    </row>
    <row r="176" spans="1:11" ht="57.75" customHeight="1" x14ac:dyDescent="0.3">
      <c r="A176" s="21">
        <v>107</v>
      </c>
      <c r="B176" s="16" t="s">
        <v>40</v>
      </c>
      <c r="C176" s="23" t="s">
        <v>184</v>
      </c>
      <c r="D176" s="18">
        <v>900000</v>
      </c>
      <c r="E176" s="26" t="s">
        <v>91</v>
      </c>
      <c r="F176" s="17"/>
      <c r="G176" s="19">
        <v>72200000</v>
      </c>
      <c r="H176" s="19" t="s">
        <v>18</v>
      </c>
      <c r="I176" s="17"/>
      <c r="J176" s="20"/>
      <c r="K176" s="20" t="s">
        <v>95</v>
      </c>
    </row>
    <row r="177" spans="1:11" ht="57.75" customHeight="1" x14ac:dyDescent="0.3">
      <c r="A177" s="21">
        <v>108</v>
      </c>
      <c r="B177" s="16" t="s">
        <v>40</v>
      </c>
      <c r="C177" s="23" t="s">
        <v>185</v>
      </c>
      <c r="D177" s="18">
        <v>900000</v>
      </c>
      <c r="E177" s="26" t="s">
        <v>91</v>
      </c>
      <c r="F177" s="17"/>
      <c r="G177" s="19">
        <v>72212461</v>
      </c>
      <c r="H177" s="19" t="s">
        <v>18</v>
      </c>
      <c r="I177" s="17"/>
      <c r="J177" s="20"/>
      <c r="K177" s="20" t="s">
        <v>95</v>
      </c>
    </row>
    <row r="178" spans="1:11" ht="57.75" customHeight="1" x14ac:dyDescent="0.3">
      <c r="A178" s="21">
        <v>109</v>
      </c>
      <c r="B178" s="16" t="s">
        <v>40</v>
      </c>
      <c r="C178" s="23" t="s">
        <v>186</v>
      </c>
      <c r="D178" s="18">
        <v>700000</v>
      </c>
      <c r="E178" s="26" t="s">
        <v>91</v>
      </c>
      <c r="F178" s="17"/>
      <c r="G178" s="19">
        <v>72222000</v>
      </c>
      <c r="H178" s="19" t="s">
        <v>18</v>
      </c>
      <c r="I178" s="17"/>
      <c r="J178" s="20"/>
      <c r="K178" s="20" t="s">
        <v>95</v>
      </c>
    </row>
    <row r="179" spans="1:11" ht="57.75" customHeight="1" x14ac:dyDescent="0.3">
      <c r="A179" s="21">
        <v>110</v>
      </c>
      <c r="B179" s="16" t="s">
        <v>40</v>
      </c>
      <c r="C179" s="23" t="s">
        <v>187</v>
      </c>
      <c r="D179" s="18">
        <v>700000</v>
      </c>
      <c r="E179" s="26" t="s">
        <v>91</v>
      </c>
      <c r="F179" s="17"/>
      <c r="G179" s="19">
        <v>72267000</v>
      </c>
      <c r="H179" s="19" t="s">
        <v>18</v>
      </c>
      <c r="I179" s="17"/>
      <c r="J179" s="20"/>
      <c r="K179" s="20" t="s">
        <v>95</v>
      </c>
    </row>
    <row r="180" spans="1:11" ht="57.75" customHeight="1" x14ac:dyDescent="0.3">
      <c r="A180" s="21">
        <v>111</v>
      </c>
      <c r="B180" s="16" t="s">
        <v>40</v>
      </c>
      <c r="C180" s="23" t="s">
        <v>188</v>
      </c>
      <c r="D180" s="18">
        <v>490000</v>
      </c>
      <c r="E180" s="26" t="s">
        <v>91</v>
      </c>
      <c r="F180" s="17"/>
      <c r="G180" s="19">
        <v>72252000</v>
      </c>
      <c r="H180" s="19" t="s">
        <v>18</v>
      </c>
      <c r="I180" s="17"/>
      <c r="J180" s="20"/>
      <c r="K180" s="20" t="s">
        <v>95</v>
      </c>
    </row>
    <row r="181" spans="1:11" ht="57.75" customHeight="1" x14ac:dyDescent="0.3">
      <c r="A181" s="21">
        <v>112</v>
      </c>
      <c r="B181" s="16" t="s">
        <v>40</v>
      </c>
      <c r="C181" s="23" t="s">
        <v>189</v>
      </c>
      <c r="D181" s="18">
        <v>800000</v>
      </c>
      <c r="E181" s="26" t="s">
        <v>91</v>
      </c>
      <c r="F181" s="17"/>
      <c r="G181" s="19">
        <v>72320000</v>
      </c>
      <c r="H181" s="19" t="s">
        <v>18</v>
      </c>
      <c r="I181" s="17"/>
      <c r="J181" s="20"/>
      <c r="K181" s="20" t="s">
        <v>95</v>
      </c>
    </row>
    <row r="182" spans="1:11" ht="57.75" customHeight="1" x14ac:dyDescent="0.3">
      <c r="A182" s="21">
        <v>113</v>
      </c>
      <c r="B182" s="16" t="s">
        <v>40</v>
      </c>
      <c r="C182" s="23" t="s">
        <v>190</v>
      </c>
      <c r="D182" s="18">
        <v>550000</v>
      </c>
      <c r="E182" s="26" t="s">
        <v>91</v>
      </c>
      <c r="F182" s="17"/>
      <c r="G182" s="19">
        <v>72212600</v>
      </c>
      <c r="H182" s="19" t="s">
        <v>18</v>
      </c>
      <c r="I182" s="17"/>
      <c r="J182" s="20"/>
      <c r="K182" s="20" t="s">
        <v>95</v>
      </c>
    </row>
    <row r="183" spans="1:11" ht="57.75" customHeight="1" x14ac:dyDescent="0.3">
      <c r="A183" s="21">
        <v>114</v>
      </c>
      <c r="B183" s="16" t="s">
        <v>40</v>
      </c>
      <c r="C183" s="23" t="s">
        <v>191</v>
      </c>
      <c r="D183" s="18">
        <v>990000</v>
      </c>
      <c r="E183" s="26" t="s">
        <v>91</v>
      </c>
      <c r="F183" s="17"/>
      <c r="G183" s="19">
        <v>72413000</v>
      </c>
      <c r="H183" s="19" t="s">
        <v>18</v>
      </c>
      <c r="I183" s="17"/>
      <c r="J183" s="20"/>
      <c r="K183" s="20" t="s">
        <v>95</v>
      </c>
    </row>
    <row r="184" spans="1:11" ht="57.75" customHeight="1" x14ac:dyDescent="0.3">
      <c r="A184" s="21">
        <v>115</v>
      </c>
      <c r="B184" s="16" t="s">
        <v>40</v>
      </c>
      <c r="C184" s="23" t="s">
        <v>192</v>
      </c>
      <c r="D184" s="18">
        <v>600000</v>
      </c>
      <c r="E184" s="26" t="s">
        <v>91</v>
      </c>
      <c r="F184" s="17"/>
      <c r="G184" s="19">
        <v>79941000</v>
      </c>
      <c r="H184" s="19" t="s">
        <v>18</v>
      </c>
      <c r="I184" s="17"/>
      <c r="J184" s="20"/>
      <c r="K184" s="20" t="s">
        <v>95</v>
      </c>
    </row>
    <row r="185" spans="1:11" ht="57.75" customHeight="1" x14ac:dyDescent="0.3">
      <c r="A185" s="21">
        <v>116</v>
      </c>
      <c r="B185" s="16" t="s">
        <v>40</v>
      </c>
      <c r="C185" s="23" t="s">
        <v>193</v>
      </c>
      <c r="D185" s="18">
        <v>900000</v>
      </c>
      <c r="E185" s="26" t="s">
        <v>91</v>
      </c>
      <c r="F185" s="17"/>
      <c r="G185" s="19">
        <v>72400000</v>
      </c>
      <c r="H185" s="19" t="s">
        <v>18</v>
      </c>
      <c r="I185" s="17"/>
      <c r="J185" s="20"/>
      <c r="K185" s="20" t="s">
        <v>95</v>
      </c>
    </row>
    <row r="186" spans="1:11" ht="57.75" customHeight="1" x14ac:dyDescent="0.3">
      <c r="A186" s="21">
        <v>117</v>
      </c>
      <c r="B186" s="16" t="s">
        <v>40</v>
      </c>
      <c r="C186" s="23" t="s">
        <v>222</v>
      </c>
      <c r="D186" s="18">
        <v>900000</v>
      </c>
      <c r="E186" s="26" t="s">
        <v>91</v>
      </c>
      <c r="F186" s="17"/>
      <c r="G186" s="19">
        <v>79421200</v>
      </c>
      <c r="H186" s="19" t="s">
        <v>18</v>
      </c>
      <c r="I186" s="17"/>
      <c r="J186" s="20"/>
      <c r="K186" s="20" t="s">
        <v>95</v>
      </c>
    </row>
    <row r="187" spans="1:11" ht="57.75" customHeight="1" x14ac:dyDescent="0.3">
      <c r="A187" s="21">
        <v>118</v>
      </c>
      <c r="B187" s="16" t="s">
        <v>40</v>
      </c>
      <c r="C187" s="23" t="s">
        <v>223</v>
      </c>
      <c r="D187" s="18">
        <v>100000</v>
      </c>
      <c r="E187" s="26" t="s">
        <v>91</v>
      </c>
      <c r="F187" s="17"/>
      <c r="G187" s="19">
        <v>80510000</v>
      </c>
      <c r="H187" s="19" t="s">
        <v>18</v>
      </c>
      <c r="I187" s="17"/>
      <c r="J187" s="20"/>
      <c r="K187" s="20" t="s">
        <v>95</v>
      </c>
    </row>
    <row r="188" spans="1:11" ht="57.75" customHeight="1" x14ac:dyDescent="0.3">
      <c r="A188" s="21">
        <v>119</v>
      </c>
      <c r="B188" s="16" t="s">
        <v>40</v>
      </c>
      <c r="C188" s="23" t="s">
        <v>224</v>
      </c>
      <c r="D188" s="18">
        <v>990000</v>
      </c>
      <c r="E188" s="26" t="s">
        <v>91</v>
      </c>
      <c r="F188" s="17"/>
      <c r="G188" s="19">
        <v>70220000</v>
      </c>
      <c r="H188" s="19" t="s">
        <v>18</v>
      </c>
      <c r="I188" s="17"/>
      <c r="J188" s="20"/>
      <c r="K188" s="20" t="s">
        <v>95</v>
      </c>
    </row>
    <row r="189" spans="1:11" ht="57.75" customHeight="1" x14ac:dyDescent="0.3">
      <c r="A189" s="21">
        <v>120</v>
      </c>
      <c r="B189" s="16" t="s">
        <v>40</v>
      </c>
      <c r="C189" s="23" t="s">
        <v>293</v>
      </c>
      <c r="D189" s="18">
        <v>990000</v>
      </c>
      <c r="E189" s="26" t="s">
        <v>91</v>
      </c>
      <c r="F189" s="17"/>
      <c r="G189" s="19">
        <v>79954000</v>
      </c>
      <c r="H189" s="19" t="s">
        <v>18</v>
      </c>
      <c r="I189" s="17"/>
      <c r="J189" s="20"/>
      <c r="K189" s="20" t="s">
        <v>95</v>
      </c>
    </row>
    <row r="190" spans="1:11" ht="57.75" customHeight="1" x14ac:dyDescent="0.3">
      <c r="A190" s="21">
        <v>121</v>
      </c>
      <c r="B190" s="16" t="s">
        <v>40</v>
      </c>
      <c r="C190" s="23" t="s">
        <v>294</v>
      </c>
      <c r="D190" s="18">
        <v>300000</v>
      </c>
      <c r="E190" s="26" t="s">
        <v>91</v>
      </c>
      <c r="F190" s="17"/>
      <c r="G190" s="19">
        <v>92312130</v>
      </c>
      <c r="H190" s="19" t="s">
        <v>18</v>
      </c>
      <c r="I190" s="17"/>
      <c r="J190" s="20"/>
      <c r="K190" s="20" t="s">
        <v>95</v>
      </c>
    </row>
    <row r="191" spans="1:11" ht="57.75" customHeight="1" x14ac:dyDescent="0.3">
      <c r="A191" s="21">
        <v>122</v>
      </c>
      <c r="B191" s="16" t="s">
        <v>40</v>
      </c>
      <c r="C191" s="23" t="s">
        <v>225</v>
      </c>
      <c r="D191" s="18">
        <v>4500000</v>
      </c>
      <c r="E191" s="26" t="s">
        <v>91</v>
      </c>
      <c r="F191" s="17"/>
      <c r="G191" s="19">
        <v>79710000</v>
      </c>
      <c r="H191" s="19" t="s">
        <v>18</v>
      </c>
      <c r="I191" s="17"/>
      <c r="J191" s="20"/>
      <c r="K191" s="20" t="s">
        <v>217</v>
      </c>
    </row>
    <row r="192" spans="1:11" ht="57.75" customHeight="1" x14ac:dyDescent="0.3">
      <c r="A192" s="21">
        <v>123</v>
      </c>
      <c r="B192" s="16" t="s">
        <v>40</v>
      </c>
      <c r="C192" s="23" t="s">
        <v>226</v>
      </c>
      <c r="D192" s="18">
        <v>5100000</v>
      </c>
      <c r="E192" s="26" t="s">
        <v>91</v>
      </c>
      <c r="F192" s="17"/>
      <c r="G192" s="19">
        <v>85120000</v>
      </c>
      <c r="H192" s="19" t="s">
        <v>18</v>
      </c>
      <c r="I192" s="17"/>
      <c r="J192" s="20"/>
      <c r="K192" s="20" t="s">
        <v>217</v>
      </c>
    </row>
    <row r="193" spans="1:11" ht="57.75" customHeight="1" x14ac:dyDescent="0.3">
      <c r="A193" s="21">
        <v>124</v>
      </c>
      <c r="B193" s="16" t="s">
        <v>40</v>
      </c>
      <c r="C193" s="23" t="s">
        <v>238</v>
      </c>
      <c r="D193" s="18">
        <v>8500000</v>
      </c>
      <c r="E193" s="26" t="s">
        <v>91</v>
      </c>
      <c r="F193" s="17"/>
      <c r="G193" s="19" t="s">
        <v>239</v>
      </c>
      <c r="H193" s="19" t="s">
        <v>18</v>
      </c>
      <c r="I193" s="17"/>
      <c r="J193" s="20"/>
      <c r="K193" s="20" t="s">
        <v>196</v>
      </c>
    </row>
    <row r="194" spans="1:11" ht="57.75" customHeight="1" x14ac:dyDescent="0.3">
      <c r="A194" s="21">
        <v>125</v>
      </c>
      <c r="B194" s="16" t="s">
        <v>40</v>
      </c>
      <c r="C194" s="23" t="s">
        <v>295</v>
      </c>
      <c r="D194" s="18">
        <v>800000</v>
      </c>
      <c r="E194" s="26" t="s">
        <v>91</v>
      </c>
      <c r="F194" s="17"/>
      <c r="G194" s="19">
        <v>72212421</v>
      </c>
      <c r="H194" s="19" t="s">
        <v>18</v>
      </c>
      <c r="I194" s="17"/>
      <c r="J194" s="20"/>
      <c r="K194" s="20" t="s">
        <v>95</v>
      </c>
    </row>
    <row r="195" spans="1:11" ht="57.75" customHeight="1" x14ac:dyDescent="0.3">
      <c r="A195" s="21">
        <v>126</v>
      </c>
      <c r="B195" s="16" t="s">
        <v>40</v>
      </c>
      <c r="C195" s="23" t="s">
        <v>296</v>
      </c>
      <c r="D195" s="18">
        <v>850000</v>
      </c>
      <c r="E195" s="26" t="s">
        <v>91</v>
      </c>
      <c r="F195" s="17"/>
      <c r="G195" s="19">
        <v>50312300</v>
      </c>
      <c r="H195" s="19" t="s">
        <v>18</v>
      </c>
      <c r="I195" s="17"/>
      <c r="J195" s="20"/>
      <c r="K195" s="20" t="s">
        <v>95</v>
      </c>
    </row>
    <row r="196" spans="1:11" ht="57.75" customHeight="1" x14ac:dyDescent="0.3">
      <c r="A196" s="21">
        <v>127</v>
      </c>
      <c r="B196" s="16" t="s">
        <v>40</v>
      </c>
      <c r="C196" s="23" t="s">
        <v>297</v>
      </c>
      <c r="D196" s="18">
        <v>998000</v>
      </c>
      <c r="E196" s="26" t="s">
        <v>91</v>
      </c>
      <c r="F196" s="17"/>
      <c r="G196" s="19">
        <v>80000000</v>
      </c>
      <c r="H196" s="19" t="s">
        <v>18</v>
      </c>
      <c r="I196" s="17"/>
      <c r="J196" s="20"/>
      <c r="K196" s="20" t="s">
        <v>95</v>
      </c>
    </row>
    <row r="197" spans="1:11" ht="57.75" customHeight="1" x14ac:dyDescent="0.3">
      <c r="A197" s="21">
        <v>128</v>
      </c>
      <c r="B197" s="16" t="s">
        <v>40</v>
      </c>
      <c r="C197" s="23" t="s">
        <v>298</v>
      </c>
      <c r="D197" s="18">
        <v>990000</v>
      </c>
      <c r="E197" s="26" t="s">
        <v>91</v>
      </c>
      <c r="F197" s="17"/>
      <c r="G197" s="19">
        <v>71243000</v>
      </c>
      <c r="H197" s="19" t="s">
        <v>18</v>
      </c>
      <c r="I197" s="17"/>
      <c r="J197" s="20"/>
      <c r="K197" s="20" t="s">
        <v>95</v>
      </c>
    </row>
    <row r="198" spans="1:11" ht="57.75" customHeight="1" x14ac:dyDescent="0.3">
      <c r="A198" s="21">
        <v>129</v>
      </c>
      <c r="B198" s="16" t="s">
        <v>40</v>
      </c>
      <c r="C198" s="23" t="s">
        <v>299</v>
      </c>
      <c r="D198" s="18">
        <v>800000</v>
      </c>
      <c r="E198" s="26" t="s">
        <v>91</v>
      </c>
      <c r="F198" s="17"/>
      <c r="G198" s="19">
        <v>71243000</v>
      </c>
      <c r="H198" s="19" t="s">
        <v>18</v>
      </c>
      <c r="I198" s="17"/>
      <c r="J198" s="20"/>
      <c r="K198" s="20" t="s">
        <v>95</v>
      </c>
    </row>
    <row r="199" spans="1:11" ht="57.75" customHeight="1" x14ac:dyDescent="0.3">
      <c r="A199" s="21">
        <v>130</v>
      </c>
      <c r="B199" s="16" t="s">
        <v>40</v>
      </c>
      <c r="C199" s="23" t="s">
        <v>300</v>
      </c>
      <c r="D199" s="18">
        <v>360000</v>
      </c>
      <c r="E199" s="26" t="s">
        <v>91</v>
      </c>
      <c r="F199" s="17"/>
      <c r="G199" s="19">
        <v>71351700</v>
      </c>
      <c r="H199" s="19" t="s">
        <v>18</v>
      </c>
      <c r="I199" s="17"/>
      <c r="J199" s="20"/>
      <c r="K199" s="20" t="s">
        <v>95</v>
      </c>
    </row>
    <row r="200" spans="1:11" ht="57.75" customHeight="1" x14ac:dyDescent="0.3">
      <c r="A200" s="21">
        <v>131</v>
      </c>
      <c r="B200" s="16" t="s">
        <v>40</v>
      </c>
      <c r="C200" s="23" t="s">
        <v>301</v>
      </c>
      <c r="D200" s="18">
        <v>450000</v>
      </c>
      <c r="E200" s="26" t="s">
        <v>91</v>
      </c>
      <c r="F200" s="17"/>
      <c r="G200" s="19">
        <v>79950000</v>
      </c>
      <c r="H200" s="19" t="s">
        <v>18</v>
      </c>
      <c r="I200" s="17"/>
      <c r="J200" s="20"/>
      <c r="K200" s="20" t="s">
        <v>95</v>
      </c>
    </row>
    <row r="201" spans="1:11" ht="57.75" customHeight="1" x14ac:dyDescent="0.3">
      <c r="A201" s="21">
        <v>132</v>
      </c>
      <c r="B201" s="16" t="s">
        <v>40</v>
      </c>
      <c r="C201" s="23" t="s">
        <v>302</v>
      </c>
      <c r="D201" s="18">
        <v>450000</v>
      </c>
      <c r="E201" s="26" t="s">
        <v>91</v>
      </c>
      <c r="F201" s="17"/>
      <c r="G201" s="19">
        <v>79950000</v>
      </c>
      <c r="H201" s="19" t="s">
        <v>18</v>
      </c>
      <c r="I201" s="17"/>
      <c r="J201" s="20"/>
      <c r="K201" s="20" t="s">
        <v>95</v>
      </c>
    </row>
    <row r="202" spans="1:11" ht="23.25" customHeight="1" x14ac:dyDescent="0.3">
      <c r="A202" s="29"/>
      <c r="B202" s="30"/>
      <c r="C202" s="31" t="s">
        <v>198</v>
      </c>
      <c r="D202" s="32">
        <f>SUM(D70:D201)</f>
        <v>187882000</v>
      </c>
      <c r="E202" s="33"/>
      <c r="F202" s="34"/>
      <c r="G202" s="33"/>
      <c r="H202" s="33"/>
      <c r="I202" s="34"/>
      <c r="J202" s="35"/>
      <c r="K202" s="35"/>
    </row>
    <row r="203" spans="1:11" ht="57.75" customHeight="1" x14ac:dyDescent="0.3">
      <c r="A203" s="21">
        <v>1</v>
      </c>
      <c r="B203" s="16" t="s">
        <v>43</v>
      </c>
      <c r="C203" s="23" t="s">
        <v>304</v>
      </c>
      <c r="D203" s="18">
        <v>2000000</v>
      </c>
      <c r="E203" s="26" t="s">
        <v>91</v>
      </c>
      <c r="F203" s="17"/>
      <c r="G203" s="19">
        <v>45231300</v>
      </c>
      <c r="H203" s="19" t="s">
        <v>18</v>
      </c>
      <c r="I203" s="17"/>
      <c r="J203" s="20"/>
      <c r="K203" s="20" t="s">
        <v>95</v>
      </c>
    </row>
    <row r="204" spans="1:11" ht="57.75" customHeight="1" x14ac:dyDescent="0.3">
      <c r="A204" s="21">
        <v>2</v>
      </c>
      <c r="B204" s="16" t="s">
        <v>43</v>
      </c>
      <c r="C204" s="23" t="s">
        <v>305</v>
      </c>
      <c r="D204" s="18">
        <v>2950000</v>
      </c>
      <c r="E204" s="26" t="s">
        <v>91</v>
      </c>
      <c r="F204" s="17"/>
      <c r="G204" s="19">
        <v>45453100</v>
      </c>
      <c r="H204" s="19" t="s">
        <v>18</v>
      </c>
      <c r="I204" s="17"/>
      <c r="J204" s="20"/>
      <c r="K204" s="20" t="s">
        <v>95</v>
      </c>
    </row>
    <row r="205" spans="1:11" ht="57.75" customHeight="1" x14ac:dyDescent="0.3">
      <c r="A205" s="21">
        <v>3</v>
      </c>
      <c r="B205" s="16" t="s">
        <v>43</v>
      </c>
      <c r="C205" s="23" t="s">
        <v>203</v>
      </c>
      <c r="D205" s="18">
        <v>1500000</v>
      </c>
      <c r="E205" s="26" t="s">
        <v>91</v>
      </c>
      <c r="F205" s="17"/>
      <c r="G205" s="19">
        <v>45320000</v>
      </c>
      <c r="H205" s="19" t="s">
        <v>18</v>
      </c>
      <c r="I205" s="17"/>
      <c r="J205" s="20"/>
      <c r="K205" s="20" t="s">
        <v>95</v>
      </c>
    </row>
    <row r="206" spans="1:11" ht="57.75" customHeight="1" x14ac:dyDescent="0.3">
      <c r="A206" s="21">
        <v>4</v>
      </c>
      <c r="B206" s="16" t="s">
        <v>43</v>
      </c>
      <c r="C206" s="23" t="s">
        <v>204</v>
      </c>
      <c r="D206" s="18">
        <v>900000</v>
      </c>
      <c r="E206" s="26" t="s">
        <v>91</v>
      </c>
      <c r="F206" s="17"/>
      <c r="G206" s="19">
        <v>45430000</v>
      </c>
      <c r="H206" s="19" t="s">
        <v>18</v>
      </c>
      <c r="I206" s="17"/>
      <c r="J206" s="20"/>
      <c r="K206" s="20" t="s">
        <v>95</v>
      </c>
    </row>
    <row r="207" spans="1:11" ht="57.75" customHeight="1" x14ac:dyDescent="0.3">
      <c r="A207" s="21">
        <v>5</v>
      </c>
      <c r="B207" s="16" t="s">
        <v>43</v>
      </c>
      <c r="C207" s="23" t="s">
        <v>205</v>
      </c>
      <c r="D207" s="18">
        <v>2000000</v>
      </c>
      <c r="E207" s="26" t="s">
        <v>91</v>
      </c>
      <c r="F207" s="17"/>
      <c r="G207" s="19">
        <v>45232460</v>
      </c>
      <c r="H207" s="19" t="s">
        <v>18</v>
      </c>
      <c r="I207" s="17"/>
      <c r="J207" s="20"/>
      <c r="K207" s="20" t="s">
        <v>95</v>
      </c>
    </row>
    <row r="208" spans="1:11" ht="57.75" customHeight="1" x14ac:dyDescent="0.3">
      <c r="A208" s="21">
        <v>6</v>
      </c>
      <c r="B208" s="16" t="s">
        <v>43</v>
      </c>
      <c r="C208" s="23" t="s">
        <v>227</v>
      </c>
      <c r="D208" s="18">
        <v>2500000</v>
      </c>
      <c r="E208" s="26" t="s">
        <v>91</v>
      </c>
      <c r="F208" s="17"/>
      <c r="G208" s="19">
        <v>45262700</v>
      </c>
      <c r="H208" s="19" t="s">
        <v>18</v>
      </c>
      <c r="I208" s="17"/>
      <c r="J208" s="20"/>
      <c r="K208" s="20" t="s">
        <v>95</v>
      </c>
    </row>
    <row r="209" spans="1:11" ht="57.75" customHeight="1" x14ac:dyDescent="0.3">
      <c r="A209" s="21">
        <v>7</v>
      </c>
      <c r="B209" s="16" t="s">
        <v>43</v>
      </c>
      <c r="C209" s="23" t="s">
        <v>206</v>
      </c>
      <c r="D209" s="18">
        <v>1500000</v>
      </c>
      <c r="E209" s="26" t="s">
        <v>91</v>
      </c>
      <c r="F209" s="17"/>
      <c r="G209" s="19" t="s">
        <v>208</v>
      </c>
      <c r="H209" s="19" t="s">
        <v>18</v>
      </c>
      <c r="I209" s="17"/>
      <c r="J209" s="20"/>
      <c r="K209" s="20" t="s">
        <v>95</v>
      </c>
    </row>
    <row r="210" spans="1:11" ht="57.75" customHeight="1" x14ac:dyDescent="0.3">
      <c r="A210" s="21">
        <v>8</v>
      </c>
      <c r="B210" s="16" t="s">
        <v>43</v>
      </c>
      <c r="C210" s="23" t="s">
        <v>228</v>
      </c>
      <c r="D210" s="18">
        <v>2000000</v>
      </c>
      <c r="E210" s="26" t="s">
        <v>91</v>
      </c>
      <c r="F210" s="17"/>
      <c r="G210" s="19" t="s">
        <v>229</v>
      </c>
      <c r="H210" s="19" t="s">
        <v>18</v>
      </c>
      <c r="I210" s="17"/>
      <c r="J210" s="20"/>
      <c r="K210" s="20" t="s">
        <v>95</v>
      </c>
    </row>
    <row r="211" spans="1:11" ht="57.75" customHeight="1" x14ac:dyDescent="0.3">
      <c r="A211" s="21">
        <v>9</v>
      </c>
      <c r="B211" s="16" t="s">
        <v>43</v>
      </c>
      <c r="C211" s="23" t="s">
        <v>230</v>
      </c>
      <c r="D211" s="18">
        <v>2000000</v>
      </c>
      <c r="E211" s="26" t="s">
        <v>91</v>
      </c>
      <c r="F211" s="17"/>
      <c r="G211" s="19" t="s">
        <v>231</v>
      </c>
      <c r="H211" s="19" t="s">
        <v>18</v>
      </c>
      <c r="I211" s="17"/>
      <c r="J211" s="20"/>
      <c r="K211" s="20" t="s">
        <v>95</v>
      </c>
    </row>
    <row r="212" spans="1:11" ht="57.75" customHeight="1" x14ac:dyDescent="0.3">
      <c r="A212" s="21">
        <v>10</v>
      </c>
      <c r="B212" s="16" t="s">
        <v>43</v>
      </c>
      <c r="C212" s="23" t="s">
        <v>241</v>
      </c>
      <c r="D212" s="18">
        <v>2900000</v>
      </c>
      <c r="E212" s="26" t="s">
        <v>91</v>
      </c>
      <c r="F212" s="17"/>
      <c r="G212" s="19" t="s">
        <v>242</v>
      </c>
      <c r="H212" s="19" t="s">
        <v>18</v>
      </c>
      <c r="I212" s="17"/>
      <c r="J212" s="20"/>
      <c r="K212" s="20" t="s">
        <v>95</v>
      </c>
    </row>
    <row r="213" spans="1:11" ht="23.25" customHeight="1" x14ac:dyDescent="0.3">
      <c r="A213" s="29"/>
      <c r="B213" s="30"/>
      <c r="C213" s="31" t="s">
        <v>207</v>
      </c>
      <c r="D213" s="32">
        <f>SUM(D203:D212)</f>
        <v>20250000</v>
      </c>
      <c r="E213" s="33"/>
      <c r="F213" s="34"/>
      <c r="G213" s="33"/>
      <c r="H213" s="33"/>
      <c r="I213" s="34"/>
      <c r="J213" s="35"/>
      <c r="K213" s="35"/>
    </row>
    <row r="214" spans="1:11" ht="23.25" customHeight="1" x14ac:dyDescent="0.3">
      <c r="A214" s="36"/>
      <c r="B214" s="36"/>
      <c r="C214" s="37" t="s">
        <v>194</v>
      </c>
      <c r="D214" s="38">
        <f>+D69+D202+D213</f>
        <v>256472000</v>
      </c>
      <c r="E214" s="39"/>
      <c r="F214" s="40"/>
      <c r="G214" s="39"/>
      <c r="H214" s="39"/>
      <c r="I214" s="40"/>
      <c r="J214" s="41"/>
      <c r="K214" s="41"/>
    </row>
    <row r="215" spans="1:11" s="11" customFormat="1" ht="18.75" hidden="1" customHeight="1" x14ac:dyDescent="0.3">
      <c r="C215" s="12"/>
      <c r="D215" s="13"/>
      <c r="E215" s="14"/>
      <c r="F215" s="12"/>
      <c r="G215" s="14"/>
      <c r="H215" s="55" t="s">
        <v>47</v>
      </c>
      <c r="I215" s="55"/>
      <c r="J215" s="12"/>
      <c r="K215" s="12"/>
    </row>
    <row r="218" spans="1:11" ht="27.75" customHeight="1" x14ac:dyDescent="0.3">
      <c r="H218" s="55" t="s">
        <v>46</v>
      </c>
      <c r="I218" s="55"/>
      <c r="J218" s="55"/>
    </row>
    <row r="219" spans="1:11" ht="18.75" customHeight="1" x14ac:dyDescent="0.3">
      <c r="H219" s="14"/>
      <c r="I219" s="12"/>
      <c r="J219" s="12"/>
    </row>
    <row r="220" spans="1:11" ht="18.75" customHeight="1" x14ac:dyDescent="0.3">
      <c r="H220" s="14"/>
      <c r="I220" s="12"/>
      <c r="J220" s="12"/>
    </row>
    <row r="221" spans="1:11" ht="18.75" x14ac:dyDescent="0.3">
      <c r="H221" s="55" t="s">
        <v>47</v>
      </c>
      <c r="I221" s="55"/>
      <c r="J221" s="55"/>
    </row>
  </sheetData>
  <mergeCells count="8">
    <mergeCell ref="H215:I215"/>
    <mergeCell ref="H218:J218"/>
    <mergeCell ref="H221:J221"/>
    <mergeCell ref="A1:K2"/>
    <mergeCell ref="B3:K3"/>
    <mergeCell ref="B4:K4"/>
    <mergeCell ref="B5:K5"/>
    <mergeCell ref="B6:K6"/>
  </mergeCells>
  <pageMargins left="0.70866141732283472" right="0.31496062992125984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javnih nabavki 2024</vt:lpstr>
      <vt:lpstr>Plan izuzeća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Firkelj</dc:creator>
  <cp:lastModifiedBy>TanjaN</cp:lastModifiedBy>
  <cp:lastPrinted>2021-12-28T10:50:29Z</cp:lastPrinted>
  <dcterms:created xsi:type="dcterms:W3CDTF">2019-11-14T12:25:51Z</dcterms:created>
  <dcterms:modified xsi:type="dcterms:W3CDTF">2023-12-25T12:56:31Z</dcterms:modified>
</cp:coreProperties>
</file>